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aoru\DELL_PC_Data\My Documents\3KFA U-15 HP\jhschool\chusoccer\2018\"/>
    </mc:Choice>
  </mc:AlternateContent>
  <bookViews>
    <workbookView xWindow="0" yWindow="0" windowWidth="21555" windowHeight="13020"/>
  </bookViews>
  <sheets>
    <sheet name="登録用紙" sheetId="1" r:id="rId1"/>
    <sheet name="メンバー表" sheetId="4" r:id="rId2"/>
  </sheets>
  <definedNames>
    <definedName name="_xlnm.Print_Area" localSheetId="1">メンバー表!$B$1:$R$44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0" i="4" l="1"/>
  <c r="O8" i="4"/>
  <c r="O6" i="4"/>
  <c r="P33" i="4"/>
  <c r="N33" i="4"/>
  <c r="J33" i="4"/>
  <c r="D33" i="4"/>
  <c r="P32" i="4"/>
  <c r="N32" i="4"/>
  <c r="J32" i="4"/>
  <c r="D32" i="4"/>
  <c r="P31" i="4"/>
  <c r="N31" i="4"/>
  <c r="J31" i="4"/>
  <c r="D31" i="4"/>
  <c r="P30" i="4"/>
  <c r="N30" i="4"/>
  <c r="J30" i="4"/>
  <c r="D30" i="4"/>
  <c r="P29" i="4"/>
  <c r="N29" i="4"/>
  <c r="J29" i="4"/>
  <c r="D29" i="4"/>
  <c r="P28" i="4"/>
  <c r="N28" i="4"/>
  <c r="J28" i="4"/>
  <c r="D28" i="4"/>
  <c r="P27" i="4"/>
  <c r="N27" i="4"/>
  <c r="J27" i="4"/>
  <c r="D27" i="4"/>
  <c r="P26" i="4"/>
  <c r="N26" i="4"/>
  <c r="J26" i="4"/>
  <c r="D26" i="4"/>
  <c r="P25" i="4"/>
  <c r="N25" i="4"/>
  <c r="J25" i="4"/>
  <c r="D25" i="4"/>
  <c r="P24" i="4"/>
  <c r="N24" i="4"/>
  <c r="J24" i="4"/>
  <c r="D24" i="4"/>
  <c r="P23" i="4"/>
  <c r="N23" i="4"/>
  <c r="J23" i="4"/>
  <c r="D23" i="4"/>
  <c r="P22" i="4"/>
  <c r="N22" i="4"/>
  <c r="J22" i="4"/>
  <c r="D22" i="4"/>
  <c r="P21" i="4"/>
  <c r="N21" i="4"/>
  <c r="J21" i="4"/>
  <c r="D21" i="4"/>
  <c r="P20" i="4"/>
  <c r="N20" i="4"/>
  <c r="J20" i="4"/>
  <c r="D20" i="4"/>
  <c r="P19" i="4"/>
  <c r="N19" i="4"/>
  <c r="J19" i="4"/>
  <c r="D19" i="4"/>
  <c r="P18" i="4"/>
  <c r="N18" i="4"/>
  <c r="J18" i="4"/>
  <c r="D18" i="4"/>
  <c r="P17" i="4"/>
  <c r="N17" i="4"/>
  <c r="J17" i="4"/>
  <c r="D17" i="4"/>
  <c r="P16" i="4"/>
  <c r="N16" i="4"/>
  <c r="J16" i="4"/>
  <c r="D16" i="4"/>
  <c r="P15" i="4"/>
  <c r="N15" i="4"/>
  <c r="J15" i="4"/>
  <c r="D15" i="4"/>
  <c r="P14" i="4"/>
  <c r="N14" i="4"/>
  <c r="J14" i="4"/>
  <c r="D14" i="4"/>
  <c r="E36" i="4"/>
  <c r="I6" i="4"/>
  <c r="K6" i="4"/>
  <c r="M6" i="4"/>
  <c r="I8" i="4"/>
  <c r="K8" i="4"/>
  <c r="M8" i="4"/>
  <c r="I10" i="4"/>
  <c r="K10" i="4"/>
  <c r="M10" i="4"/>
  <c r="D4" i="4"/>
  <c r="D5" i="4"/>
  <c r="D6" i="4"/>
  <c r="D8" i="4"/>
  <c r="D10" i="4"/>
</calcChain>
</file>

<file path=xl/comments1.xml><?xml version="1.0" encoding="utf-8"?>
<comments xmlns="http://schemas.openxmlformats.org/spreadsheetml/2006/main">
  <authors>
    <author>総合教育センター</author>
    <author>kenb1</author>
  </authors>
  <commentList>
    <comment ref="D6" authorId="0" shapeId="0">
      <text>
        <r>
          <rPr>
            <b/>
            <sz val="9"/>
            <color indexed="81"/>
            <rFont val="ＭＳ Ｐゴシック"/>
            <family val="3"/>
            <charset val="128"/>
          </rPr>
          <t>例：川崎市立今井中学校</t>
        </r>
      </text>
    </comment>
    <comment ref="D7" authorId="1" shapeId="0">
      <text>
        <r>
          <rPr>
            <b/>
            <sz val="9"/>
            <color indexed="81"/>
            <rFont val="MS P ゴシック"/>
            <family val="3"/>
            <charset val="128"/>
          </rPr>
          <t>JFAのチーム登録番号を入力してください。</t>
        </r>
      </text>
    </comment>
    <comment ref="L8" authorId="0" shapeId="0">
      <text>
        <r>
          <rPr>
            <b/>
            <sz val="9"/>
            <color indexed="81"/>
            <rFont val="ＭＳ Ｐゴシック"/>
            <family val="3"/>
            <charset val="128"/>
          </rPr>
          <t>必ず横一列が４色異色になるようにして下さい。
心配なときは各地区ブロック長や審判部に確認をしてください。</t>
        </r>
      </text>
    </comment>
    <comment ref="L14" authorId="0" shapeId="0">
      <text>
        <r>
          <rPr>
            <b/>
            <sz val="9"/>
            <color indexed="81"/>
            <rFont val="ＭＳ Ｐゴシック"/>
            <family val="3"/>
            <charset val="128"/>
          </rPr>
          <t>記入漏れの無いようにお願いします</t>
        </r>
      </text>
    </comment>
    <comment ref="B18" authorId="1" shapeId="0">
      <text>
        <r>
          <rPr>
            <b/>
            <sz val="9"/>
            <color indexed="81"/>
            <rFont val="MS P ゴシック"/>
            <family val="3"/>
            <charset val="128"/>
          </rPr>
          <t>背番号と一致する必要はありません。</t>
        </r>
      </text>
    </comment>
    <comment ref="C18" authorId="0" shapeId="0">
      <text>
        <r>
          <rPr>
            <b/>
            <sz val="9"/>
            <color indexed="81"/>
            <rFont val="ＭＳ Ｐゴシック"/>
            <family val="3"/>
            <charset val="128"/>
          </rPr>
          <t>入力の必要がないセルには「スペース」を入力してください。</t>
        </r>
      </text>
    </comment>
    <comment ref="F18" authorId="1" shapeId="0">
      <text>
        <r>
          <rPr>
            <b/>
            <sz val="9"/>
            <color indexed="81"/>
            <rFont val="MS P ゴシック"/>
            <family val="3"/>
            <charset val="128"/>
          </rPr>
          <t>JFAの選手登録番号を入力してください。</t>
        </r>
      </text>
    </comment>
    <comment ref="H18" authorId="0" shapeId="0">
      <text>
        <r>
          <rPr>
            <b/>
            <sz val="9"/>
            <color indexed="81"/>
            <rFont val="ＭＳ Ｐゴシック"/>
            <family val="3"/>
            <charset val="128"/>
          </rPr>
          <t>フィールドプレーヤーがＧＫになる場合は
「ＦＷ/ＧＫ」
のように手入力してください。
入力の必要がない場合は「スペース」（一番上）を入力してください。</t>
        </r>
      </text>
    </comment>
    <comment ref="I18" authorId="0" shapeId="0">
      <text>
        <r>
          <rPr>
            <b/>
            <sz val="9"/>
            <color indexed="81"/>
            <rFont val="ＭＳ Ｐゴシック"/>
            <family val="3"/>
            <charset val="128"/>
          </rPr>
          <t>入力の必要がないセルには「空白」（一番上）を選択してください。</t>
        </r>
      </text>
    </comment>
    <comment ref="L18" authorId="0" shapeId="0">
      <text>
        <r>
          <rPr>
            <b/>
            <sz val="9"/>
            <color indexed="81"/>
            <rFont val="ＭＳ Ｐゴシック"/>
            <family val="3"/>
            <charset val="128"/>
          </rPr>
          <t>入力の必要がないセルには「スペース」を入力してください。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kenb1</author>
    <author>総合教育センター</author>
    <author>itteacher</author>
  </authors>
  <commentList>
    <comment ref="A14" authorId="0" shapeId="0">
      <text>
        <r>
          <rPr>
            <b/>
            <sz val="9"/>
            <color indexed="81"/>
            <rFont val="MS P ゴシック"/>
            <family val="3"/>
            <charset val="128"/>
          </rPr>
          <t>登録用紙の「Ｎo」を入力すると選手名、選手登録番号などが全て反映されます。</t>
        </r>
      </text>
    </comment>
    <comment ref="P14" authorId="1" shapeId="0">
      <text>
        <r>
          <rPr>
            <b/>
            <sz val="9"/>
            <color indexed="81"/>
            <rFont val="ＭＳ Ｐゴシック"/>
            <family val="3"/>
            <charset val="128"/>
          </rPr>
          <t>入力の必要がない場合は「スペース」を入力してください。</t>
        </r>
        <r>
          <rPr>
            <sz val="9"/>
            <color indexed="81"/>
            <rFont val="ＭＳ Ｐゴシック"/>
            <family val="3"/>
            <charset val="128"/>
          </rPr>
          <t xml:space="preserve">
</t>
        </r>
      </text>
    </comment>
    <comment ref="D36" authorId="0" shapeId="0">
      <text>
        <r>
          <rPr>
            <b/>
            <sz val="9"/>
            <color indexed="81"/>
            <rFont val="MS P ゴシック"/>
            <family val="3"/>
            <charset val="128"/>
          </rPr>
          <t>必ず手書きをしてください。</t>
        </r>
      </text>
    </comment>
    <comment ref="E36" authorId="2" shapeId="0">
      <text>
        <r>
          <rPr>
            <b/>
            <sz val="9"/>
            <color indexed="81"/>
            <rFont val="ＭＳ Ｐゴシック"/>
            <family val="3"/>
            <charset val="128"/>
          </rPr>
          <t>　ベンチ入りできるのは、監督・引率教諭・ベンチ入り承認を受けたコーチのいずれかで、最大３名まで可能です。</t>
        </r>
      </text>
    </comment>
  </commentList>
</comments>
</file>

<file path=xl/sharedStrings.xml><?xml version="1.0" encoding="utf-8"?>
<sst xmlns="http://schemas.openxmlformats.org/spreadsheetml/2006/main" count="87" uniqueCount="67">
  <si>
    <t>　ゴールキーパー</t>
  </si>
  <si>
    <t>監 督 名</t>
  </si>
  <si>
    <t>シャツ</t>
  </si>
  <si>
    <t>ショーツ</t>
  </si>
  <si>
    <t>ｽﾄｯｷﾝｸﾞ</t>
  </si>
  <si>
    <t xml:space="preserve">上記の生徒について、保護者より大会参加への承諾書を受理し監督が保管しておりますので、大会への出場を認めます。                 </t>
  </si>
  <si>
    <t xml:space="preserve">                                                                                                                             </t>
  </si>
  <si>
    <t>日時</t>
    <rPh sb="0" eb="2">
      <t>ニチジ</t>
    </rPh>
    <phoneticPr fontId="1"/>
  </si>
  <si>
    <t>ユニフォームの色</t>
    <rPh sb="7" eb="8">
      <t>イロ</t>
    </rPh>
    <phoneticPr fontId="1"/>
  </si>
  <si>
    <t>選　手　氏　名（フリガナ）</t>
    <rPh sb="0" eb="1">
      <t>セン</t>
    </rPh>
    <rPh sb="2" eb="3">
      <t>テ</t>
    </rPh>
    <rPh sb="4" eb="5">
      <t>シ</t>
    </rPh>
    <rPh sb="6" eb="7">
      <t>メイ</t>
    </rPh>
    <phoneticPr fontId="1"/>
  </si>
  <si>
    <t>学年</t>
    <rPh sb="0" eb="2">
      <t>ガクネン</t>
    </rPh>
    <phoneticPr fontId="1"/>
  </si>
  <si>
    <t xml:space="preserve">   チームスタッフ氏名</t>
    <rPh sb="10" eb="12">
      <t>シメイ</t>
    </rPh>
    <phoneticPr fontId="1"/>
  </si>
  <si>
    <t>位置</t>
    <rPh sb="0" eb="2">
      <t>イチ</t>
    </rPh>
    <phoneticPr fontId="1"/>
  </si>
  <si>
    <t>副</t>
    <rPh sb="0" eb="1">
      <t>フク</t>
    </rPh>
    <phoneticPr fontId="1"/>
  </si>
  <si>
    <t>役職</t>
    <rPh sb="0" eb="2">
      <t>ヤクショク</t>
    </rPh>
    <phoneticPr fontId="1"/>
  </si>
  <si>
    <t>大 会 名</t>
  </si>
  <si>
    <t xml:space="preserve"> ＴＥＬ</t>
  </si>
  <si>
    <t xml:space="preserve"> ＦＡＸ</t>
  </si>
  <si>
    <t>チーム名</t>
    <phoneticPr fontId="1"/>
  </si>
  <si>
    <t>正</t>
    <phoneticPr fontId="1"/>
  </si>
  <si>
    <t>副　</t>
    <phoneticPr fontId="1"/>
  </si>
  <si>
    <t>正　</t>
    <phoneticPr fontId="1"/>
  </si>
  <si>
    <t>フィールド プレｰヤｰ</t>
    <phoneticPr fontId="1"/>
  </si>
  <si>
    <t>監督</t>
    <rPh sb="0" eb="2">
      <t>カントク</t>
    </rPh>
    <phoneticPr fontId="1"/>
  </si>
  <si>
    <t>No.</t>
    <phoneticPr fontId="1"/>
  </si>
  <si>
    <t>日</t>
    <rPh sb="0" eb="1">
      <t>ニチ</t>
    </rPh>
    <phoneticPr fontId="1"/>
  </si>
  <si>
    <t>　             中学校長　        　　　    　    　　   　　印</t>
    <phoneticPr fontId="1"/>
  </si>
  <si>
    <t>緊急時の
連絡先</t>
    <rPh sb="0" eb="3">
      <t>キンキュウジ</t>
    </rPh>
    <rPh sb="5" eb="8">
      <t>レンラクサキ</t>
    </rPh>
    <phoneticPr fontId="1"/>
  </si>
  <si>
    <t>TEL①</t>
    <phoneticPr fontId="1"/>
  </si>
  <si>
    <t>TEL②</t>
    <phoneticPr fontId="1"/>
  </si>
  <si>
    <t>メール①</t>
    <phoneticPr fontId="1"/>
  </si>
  <si>
    <t>メール②</t>
    <phoneticPr fontId="1"/>
  </si>
  <si>
    <t>悪天候時の中止連絡などに使うため、早朝でも連絡のつく連絡先をご記入ください。</t>
    <rPh sb="0" eb="3">
      <t>アクテンコウ</t>
    </rPh>
    <rPh sb="3" eb="4">
      <t>ジ</t>
    </rPh>
    <rPh sb="5" eb="7">
      <t>チュウシ</t>
    </rPh>
    <rPh sb="7" eb="9">
      <t>レンラク</t>
    </rPh>
    <rPh sb="12" eb="13">
      <t>ツカ</t>
    </rPh>
    <rPh sb="17" eb="19">
      <t>ソウチョウ</t>
    </rPh>
    <rPh sb="21" eb="23">
      <t>レンラク</t>
    </rPh>
    <rPh sb="26" eb="29">
      <t>レンラクサキ</t>
    </rPh>
    <rPh sb="31" eb="33">
      <t>キニュウ</t>
    </rPh>
    <phoneticPr fontId="1"/>
  </si>
  <si>
    <t>平成 　　 年  　月</t>
    <phoneticPr fontId="1"/>
  </si>
  <si>
    <t>JFA登録番号</t>
    <phoneticPr fontId="1"/>
  </si>
  <si>
    <t>JFA選手登録番号</t>
    <rPh sb="3" eb="5">
      <t>センシュ</t>
    </rPh>
    <rPh sb="5" eb="7">
      <t>トウロク</t>
    </rPh>
    <rPh sb="7" eb="9">
      <t>バンゴウ</t>
    </rPh>
    <phoneticPr fontId="1"/>
  </si>
  <si>
    <t>※この用紙は平成30年 12月26日（水）必着です。</t>
    <rPh sb="3" eb="5">
      <t>ヨウシ</t>
    </rPh>
    <rPh sb="6" eb="8">
      <t>ヘイセイ</t>
    </rPh>
    <rPh sb="10" eb="11">
      <t>ネン</t>
    </rPh>
    <rPh sb="14" eb="15">
      <t>ツキ</t>
    </rPh>
    <rPh sb="17" eb="18">
      <t>ヒ</t>
    </rPh>
    <rPh sb="19" eb="20">
      <t>スイ</t>
    </rPh>
    <rPh sb="21" eb="23">
      <t>ヒッチャク</t>
    </rPh>
    <phoneticPr fontId="1"/>
  </si>
  <si>
    <r>
      <t>平成30年度  第68回神奈川県中学校サッカー大会</t>
    </r>
    <r>
      <rPr>
        <sz val="16.5"/>
        <color indexed="8"/>
        <rFont val="ＭＳ Ｐゴシック"/>
        <family val="3"/>
        <charset val="128"/>
      </rPr>
      <t>　登録用紙</t>
    </r>
    <rPh sb="26" eb="28">
      <t>トウロク</t>
    </rPh>
    <rPh sb="28" eb="30">
      <t>ヨウシ</t>
    </rPh>
    <phoneticPr fontId="1"/>
  </si>
  <si>
    <t>第68回神奈川県中学校サッカー大会</t>
    <rPh sb="0" eb="1">
      <t>ダイ</t>
    </rPh>
    <rPh sb="3" eb="4">
      <t>カイ</t>
    </rPh>
    <rPh sb="4" eb="8">
      <t>カナガワケン</t>
    </rPh>
    <rPh sb="8" eb="11">
      <t>チュウガッコウ</t>
    </rPh>
    <rPh sb="15" eb="17">
      <t>タイカイ</t>
    </rPh>
    <phoneticPr fontId="1"/>
  </si>
  <si>
    <t>平成30年度  第68回神奈川県中学校サッカー大会</t>
    <rPh sb="0" eb="2">
      <t>ヘイセイ</t>
    </rPh>
    <rPh sb="4" eb="6">
      <t>ネンド</t>
    </rPh>
    <rPh sb="8" eb="9">
      <t>ダイ</t>
    </rPh>
    <rPh sb="11" eb="12">
      <t>カイ</t>
    </rPh>
    <rPh sb="12" eb="16">
      <t>カナガワケン</t>
    </rPh>
    <rPh sb="16" eb="19">
      <t>チュウガッコウ</t>
    </rPh>
    <rPh sb="23" eb="25">
      <t>タイカイ</t>
    </rPh>
    <phoneticPr fontId="1"/>
  </si>
  <si>
    <t>メンバー表</t>
    <rPh sb="4" eb="5">
      <t>ヒョウ</t>
    </rPh>
    <phoneticPr fontId="1"/>
  </si>
  <si>
    <t>大会名</t>
    <phoneticPr fontId="1"/>
  </si>
  <si>
    <t>ユニフォーム
の色</t>
    <rPh sb="8" eb="9">
      <t>イロ</t>
    </rPh>
    <phoneticPr fontId="1"/>
  </si>
  <si>
    <t>フィールドプレｰヤｰ</t>
  </si>
  <si>
    <t>日　　時</t>
    <rPh sb="0" eb="1">
      <t>ヒ</t>
    </rPh>
    <rPh sb="3" eb="4">
      <t>ジ</t>
    </rPh>
    <phoneticPr fontId="1"/>
  </si>
  <si>
    <t>JFA登録番号</t>
    <rPh sb="3" eb="5">
      <t>トウロク</t>
    </rPh>
    <rPh sb="5" eb="7">
      <t>バンゴウ</t>
    </rPh>
    <phoneticPr fontId="1"/>
  </si>
  <si>
    <t>副</t>
    <phoneticPr fontId="1"/>
  </si>
  <si>
    <t>監督名</t>
    <phoneticPr fontId="1"/>
  </si>
  <si>
    <t>ＴＥＬ</t>
    <phoneticPr fontId="1"/>
  </si>
  <si>
    <t>対戦相手</t>
    <rPh sb="0" eb="2">
      <t>タイセン</t>
    </rPh>
    <rPh sb="2" eb="4">
      <t>アイテ</t>
    </rPh>
    <phoneticPr fontId="1"/>
  </si>
  <si>
    <t>ＦＡＸ</t>
    <phoneticPr fontId="1"/>
  </si>
  <si>
    <t>背番号</t>
    <rPh sb="0" eb="3">
      <t>セバンゴウ</t>
    </rPh>
    <phoneticPr fontId="1"/>
  </si>
  <si>
    <t>選　手　氏　名（フリガナ）</t>
  </si>
  <si>
    <t>ＪＦＡ選手登録番号</t>
    <rPh sb="3" eb="9">
      <t>センシュトウロクバンゴウ</t>
    </rPh>
    <phoneticPr fontId="1"/>
  </si>
  <si>
    <t>位置</t>
  </si>
  <si>
    <t>学年</t>
  </si>
  <si>
    <t>備考</t>
    <rPh sb="0" eb="2">
      <t>ビコウ</t>
    </rPh>
    <phoneticPr fontId="1"/>
  </si>
  <si>
    <t>　役　職</t>
    <rPh sb="1" eb="2">
      <t>エキ</t>
    </rPh>
    <rPh sb="3" eb="4">
      <t>ショク</t>
    </rPh>
    <phoneticPr fontId="1"/>
  </si>
  <si>
    <t>ベンチ入り</t>
    <rPh sb="3" eb="4">
      <t>イ</t>
    </rPh>
    <phoneticPr fontId="1"/>
  </si>
  <si>
    <t>チームスタッフ氏名</t>
    <rPh sb="7" eb="9">
      <t>シメイ</t>
    </rPh>
    <phoneticPr fontId="1"/>
  </si>
  <si>
    <t>監　督</t>
    <rPh sb="0" eb="1">
      <t>ラン</t>
    </rPh>
    <rPh sb="2" eb="3">
      <t>ヨシ</t>
    </rPh>
    <phoneticPr fontId="1"/>
  </si>
  <si>
    <t>【注意】</t>
    <rPh sb="1" eb="3">
      <t>チュウイ</t>
    </rPh>
    <phoneticPr fontId="1"/>
  </si>
  <si>
    <t xml:space="preserve">①  「位置」には、ＧＫ，ＤＦ，ＭＦ，ＦＷ  の略称を必ずつけて下さい。                                                         </t>
  </si>
  <si>
    <t xml:space="preserve">②  スターティングメンバーは背番号を○で囲み、ベンチ入りスタッフは「ベンチ入り」の欄に ○ をつけてください。                                          </t>
    <rPh sb="15" eb="18">
      <t>セバンゴウ</t>
    </rPh>
    <rPh sb="21" eb="22">
      <t>カコ</t>
    </rPh>
    <rPh sb="27" eb="28">
      <t>イ</t>
    </rPh>
    <rPh sb="38" eb="39">
      <t>イ</t>
    </rPh>
    <rPh sb="42" eb="43">
      <t>ラン</t>
    </rPh>
    <phoneticPr fontId="1"/>
  </si>
  <si>
    <t xml:space="preserve">③  マッチコーディネーションミーティング時に、本部へ３部（準決勝以降は４部）提出して下さい。                                                   </t>
    <rPh sb="21" eb="22">
      <t>ジ</t>
    </rPh>
    <rPh sb="30" eb="33">
      <t>ジュンケッショウ</t>
    </rPh>
    <rPh sb="33" eb="35">
      <t>イコウ</t>
    </rPh>
    <rPh sb="37" eb="38">
      <t>ブ</t>
    </rPh>
    <phoneticPr fontId="1"/>
  </si>
  <si>
    <t>④  監督・コーチは最大３名までベンチ入りすることができます。</t>
    <rPh sb="3" eb="5">
      <t>カントク</t>
    </rPh>
    <rPh sb="10" eb="12">
      <t>サイダイ</t>
    </rPh>
    <rPh sb="13" eb="14">
      <t>メイ</t>
    </rPh>
    <rPh sb="19" eb="20">
      <t>イ</t>
    </rPh>
    <phoneticPr fontId="1"/>
  </si>
  <si>
    <t>役職の欄には監督・引率教員・外部コーチのいずれかを記入してください。</t>
    <rPh sb="0" eb="2">
      <t>ヤクショク</t>
    </rPh>
    <rPh sb="3" eb="4">
      <t>ラン</t>
    </rPh>
    <rPh sb="6" eb="8">
      <t>カントク</t>
    </rPh>
    <rPh sb="9" eb="11">
      <t>インソツ</t>
    </rPh>
    <rPh sb="11" eb="13">
      <t>キョウイン</t>
    </rPh>
    <rPh sb="14" eb="16">
      <t>ガイブ</t>
    </rPh>
    <rPh sb="25" eb="2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</si>
</sst>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7">
    <font>
      <sz val="11"/>
      <name val="ＭＳ Ｐゴシック"/>
      <family val="3"/>
      <charset val="128"/>
    </font>
    <font>
      <sz val="6"/>
      <name val="ＭＳ Ｐゴシック"/>
      <family val="3"/>
      <charset val="128"/>
    </font>
    <font>
      <sz val="16.5"/>
      <color indexed="8"/>
      <name val="ＭＳ Ｐゴシック"/>
      <family val="3"/>
      <charset val="128"/>
    </font>
    <font>
      <b/>
      <sz val="9"/>
      <color indexed="81"/>
      <name val="ＭＳ Ｐゴシック"/>
      <family val="3"/>
      <charset val="128"/>
    </font>
    <font>
      <sz val="9"/>
      <color indexed="81"/>
      <name val="ＭＳ Ｐゴシック"/>
      <family val="3"/>
      <charset val="128"/>
    </font>
    <font>
      <sz val="11"/>
      <name val="ＭＳ Ｐゴシック"/>
      <family val="3"/>
      <charset val="128"/>
      <scheme val="major"/>
    </font>
    <font>
      <sz val="8"/>
      <color indexed="8"/>
      <name val="ＭＳ Ｐゴシック"/>
      <family val="3"/>
      <charset val="128"/>
      <scheme val="major"/>
    </font>
    <font>
      <sz val="10"/>
      <color indexed="8"/>
      <name val="ＭＳ Ｐゴシック"/>
      <family val="3"/>
      <charset val="128"/>
      <scheme val="major"/>
    </font>
    <font>
      <sz val="11"/>
      <color indexed="8"/>
      <name val="ＭＳ Ｐゴシック"/>
      <family val="3"/>
      <charset val="128"/>
      <scheme val="major"/>
    </font>
    <font>
      <sz val="14"/>
      <color indexed="8"/>
      <name val="ＭＳ Ｐゴシック"/>
      <family val="3"/>
      <charset val="128"/>
      <scheme val="major"/>
    </font>
    <font>
      <sz val="12"/>
      <name val="ＭＳ Ｐゴシック"/>
      <family val="3"/>
      <charset val="128"/>
      <scheme val="major"/>
    </font>
    <font>
      <sz val="14"/>
      <name val="ＭＳ Ｐゴシック"/>
      <family val="3"/>
      <charset val="128"/>
      <scheme val="major"/>
    </font>
    <font>
      <sz val="10"/>
      <name val="ＭＳ Ｐゴシック"/>
      <family val="3"/>
      <charset val="128"/>
      <scheme val="major"/>
    </font>
    <font>
      <sz val="16.5"/>
      <color indexed="8"/>
      <name val="ＭＳ Ｐゴシック"/>
      <family val="3"/>
      <charset val="128"/>
      <scheme val="major"/>
    </font>
    <font>
      <b/>
      <sz val="12"/>
      <name val="ＭＳ Ｐゴシック"/>
      <family val="3"/>
      <charset val="128"/>
      <scheme val="major"/>
    </font>
    <font>
      <b/>
      <sz val="9"/>
      <color indexed="81"/>
      <name val="MS P ゴシック"/>
      <family val="3"/>
      <charset val="128"/>
    </font>
    <font>
      <b/>
      <sz val="16.5"/>
      <color indexed="8"/>
      <name val="ＭＳ Ｐゴシック"/>
      <family val="3"/>
      <charset val="128"/>
    </font>
    <font>
      <b/>
      <sz val="16"/>
      <color indexed="8"/>
      <name val="ＭＳ Ｐゴシック"/>
      <family val="3"/>
      <charset val="128"/>
    </font>
    <font>
      <sz val="9"/>
      <color indexed="8"/>
      <name val="ＭＳ Ｐゴシック"/>
      <family val="3"/>
      <charset val="128"/>
    </font>
    <font>
      <sz val="11"/>
      <color indexed="8"/>
      <name val="ＭＳ Ｐゴシック"/>
      <family val="3"/>
      <charset val="128"/>
    </font>
    <font>
      <sz val="8"/>
      <color indexed="8"/>
      <name val="ＭＳ Ｐゴシック"/>
      <family val="3"/>
      <charset val="128"/>
    </font>
    <font>
      <sz val="10"/>
      <color indexed="8"/>
      <name val="ＭＳ Ｐゴシック"/>
      <family val="3"/>
      <charset val="128"/>
    </font>
    <font>
      <sz val="8"/>
      <name val="ＭＳ Ｐゴシック"/>
      <family val="3"/>
      <charset val="128"/>
    </font>
    <font>
      <sz val="12"/>
      <name val="ＭＳ Ｐゴシック"/>
      <family val="3"/>
      <charset val="128"/>
    </font>
    <font>
      <sz val="14"/>
      <color indexed="8"/>
      <name val="ＭＳ Ｐゴシック"/>
      <family val="3"/>
      <charset val="128"/>
    </font>
    <font>
      <sz val="16"/>
      <name val="ＭＳ Ｐゴシック"/>
      <family val="3"/>
      <charset val="128"/>
    </font>
    <font>
      <sz val="14"/>
      <name val="ＭＳ Ｐゴシック"/>
      <family val="3"/>
      <charset val="128"/>
    </font>
  </fonts>
  <fills count="2">
    <fill>
      <patternFill patternType="none"/>
    </fill>
    <fill>
      <patternFill patternType="gray125"/>
    </fill>
  </fills>
  <borders count="127">
    <border>
      <left/>
      <right/>
      <top/>
      <bottom/>
      <diagonal/>
    </border>
    <border>
      <left style="thin">
        <color indexed="8"/>
      </left>
      <right style="dashed">
        <color indexed="8"/>
      </right>
      <top style="thin">
        <color indexed="8"/>
      </top>
      <bottom style="thin">
        <color indexed="8"/>
      </bottom>
      <diagonal/>
    </border>
    <border>
      <left style="dashed">
        <color indexed="8"/>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diagonal/>
    </border>
    <border>
      <left style="thin">
        <color indexed="64"/>
      </left>
      <right style="medium">
        <color indexed="64"/>
      </right>
      <top style="medium">
        <color indexed="64"/>
      </top>
      <bottom style="thin">
        <color indexed="64"/>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style="dashed">
        <color indexed="8"/>
      </left>
      <right style="medium">
        <color indexed="64"/>
      </right>
      <top style="thin">
        <color indexed="8"/>
      </top>
      <bottom style="thin">
        <color indexed="8"/>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top/>
      <bottom style="medium">
        <color indexed="8"/>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double">
        <color indexed="8"/>
      </left>
      <right/>
      <top/>
      <bottom/>
      <diagonal/>
    </border>
    <border>
      <left/>
      <right style="thin">
        <color indexed="8"/>
      </right>
      <top/>
      <bottom/>
      <diagonal/>
    </border>
    <border>
      <left style="double">
        <color indexed="8"/>
      </left>
      <right/>
      <top/>
      <bottom style="medium">
        <color indexed="64"/>
      </bottom>
      <diagonal/>
    </border>
    <border>
      <left/>
      <right/>
      <top/>
      <bottom style="medium">
        <color indexed="64"/>
      </bottom>
      <diagonal/>
    </border>
    <border>
      <left/>
      <right style="thin">
        <color indexed="8"/>
      </right>
      <top/>
      <bottom style="medium">
        <color indexed="64"/>
      </bottom>
      <diagonal/>
    </border>
    <border>
      <left style="medium">
        <color indexed="64"/>
      </left>
      <right style="thin">
        <color indexed="8"/>
      </right>
      <top style="thin">
        <color indexed="8"/>
      </top>
      <bottom style="thin">
        <color indexed="8"/>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diagonal/>
    </border>
    <border>
      <left style="thin">
        <color indexed="8"/>
      </left>
      <right/>
      <top/>
      <bottom/>
      <diagonal/>
    </border>
    <border>
      <left/>
      <right style="medium">
        <color indexed="64"/>
      </right>
      <top/>
      <bottom/>
      <diagonal/>
    </border>
    <border>
      <left style="thin">
        <color indexed="8"/>
      </left>
      <right/>
      <top/>
      <bottom style="thin">
        <color indexed="8"/>
      </bottom>
      <diagonal/>
    </border>
    <border>
      <left/>
      <right style="medium">
        <color indexed="64"/>
      </right>
      <top/>
      <bottom style="thin">
        <color indexed="8"/>
      </bottom>
      <diagonal/>
    </border>
    <border>
      <left/>
      <right style="thin">
        <color indexed="8"/>
      </right>
      <top style="medium">
        <color indexed="64"/>
      </top>
      <bottom/>
      <diagonal/>
    </border>
    <border>
      <left/>
      <right style="thin">
        <color indexed="8"/>
      </right>
      <top/>
      <bottom style="thin">
        <color indexed="8"/>
      </bottom>
      <diagonal/>
    </border>
    <border>
      <left style="thin">
        <color indexed="8"/>
      </left>
      <right style="double">
        <color indexed="8"/>
      </right>
      <top style="thin">
        <color indexed="8"/>
      </top>
      <bottom style="thin">
        <color indexed="8"/>
      </bottom>
      <diagonal/>
    </border>
    <border>
      <left style="double">
        <color indexed="8"/>
      </left>
      <right style="double">
        <color indexed="8"/>
      </right>
      <top style="thin">
        <color indexed="8"/>
      </top>
      <bottom style="thin">
        <color indexed="8"/>
      </bottom>
      <diagonal/>
    </border>
    <border>
      <left style="double">
        <color indexed="8"/>
      </left>
      <right/>
      <top style="medium">
        <color indexed="64"/>
      </top>
      <bottom/>
      <diagonal/>
    </border>
    <border>
      <left style="double">
        <color indexed="8"/>
      </left>
      <right/>
      <top/>
      <bottom style="thin">
        <color indexed="8"/>
      </bottom>
      <diagonal/>
    </border>
    <border>
      <left/>
      <right/>
      <top/>
      <bottom style="thin">
        <color indexed="8"/>
      </bottom>
      <diagonal/>
    </border>
    <border>
      <left style="thin">
        <color indexed="8"/>
      </left>
      <right style="double">
        <color indexed="8"/>
      </right>
      <top style="medium">
        <color indexed="64"/>
      </top>
      <bottom style="thin">
        <color indexed="8"/>
      </bottom>
      <diagonal/>
    </border>
    <border>
      <left style="double">
        <color indexed="8"/>
      </left>
      <right style="double">
        <color indexed="8"/>
      </right>
      <top style="medium">
        <color indexed="64"/>
      </top>
      <bottom style="thin">
        <color indexed="8"/>
      </bottom>
      <diagonal/>
    </border>
    <border>
      <left style="double">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8"/>
      </left>
      <right style="dashed">
        <color indexed="8"/>
      </right>
      <top style="thin">
        <color indexed="8"/>
      </top>
      <bottom style="thin">
        <color indexed="8"/>
      </bottom>
      <diagonal/>
    </border>
    <border>
      <left style="thin">
        <color indexed="8"/>
      </left>
      <right style="dashed">
        <color indexed="8"/>
      </right>
      <top style="thin">
        <color indexed="8"/>
      </top>
      <bottom style="medium">
        <color indexed="8"/>
      </bottom>
      <diagonal/>
    </border>
    <border>
      <left style="dashed">
        <color indexed="8"/>
      </left>
      <right style="dashed">
        <color indexed="8"/>
      </right>
      <top style="thin">
        <color indexed="8"/>
      </top>
      <bottom style="medium">
        <color indexed="8"/>
      </bottom>
      <diagonal/>
    </border>
    <border>
      <left style="dashed">
        <color indexed="8"/>
      </left>
      <right style="thin">
        <color indexed="8"/>
      </right>
      <top style="thin">
        <color indexed="8"/>
      </top>
      <bottom style="medium">
        <color indexed="8"/>
      </bottom>
      <diagonal/>
    </border>
    <border>
      <left/>
      <right style="dashed">
        <color indexed="8"/>
      </right>
      <top style="thin">
        <color indexed="8"/>
      </top>
      <bottom style="thin">
        <color indexed="8"/>
      </bottom>
      <diagonal/>
    </border>
    <border>
      <left/>
      <right style="dashed">
        <color indexed="8"/>
      </right>
      <top style="thin">
        <color indexed="8"/>
      </top>
      <bottom style="medium">
        <color indexed="8"/>
      </bottom>
      <diagonal/>
    </border>
    <border>
      <left style="thin">
        <color indexed="8"/>
      </left>
      <right/>
      <top style="thin">
        <color indexed="8"/>
      </top>
      <bottom/>
      <diagonal/>
    </border>
    <border>
      <left/>
      <right style="dashed">
        <color indexed="8"/>
      </right>
      <top style="thin">
        <color indexed="8"/>
      </top>
      <bottom/>
      <diagonal/>
    </border>
    <border>
      <left/>
      <right style="dashed">
        <color indexed="8"/>
      </right>
      <top/>
      <bottom style="thin">
        <color indexed="8"/>
      </bottom>
      <diagonal/>
    </border>
    <border>
      <left style="thin">
        <color indexed="8"/>
      </left>
      <right/>
      <top/>
      <bottom style="medium">
        <color indexed="64"/>
      </bottom>
      <diagonal/>
    </border>
    <border>
      <left/>
      <right style="dashed">
        <color indexed="8"/>
      </right>
      <top/>
      <bottom style="medium">
        <color indexed="64"/>
      </bottom>
      <diagonal/>
    </border>
    <border>
      <left style="dashed">
        <color indexed="8"/>
      </left>
      <right/>
      <top style="thin">
        <color indexed="8"/>
      </top>
      <bottom style="thin">
        <color indexed="8"/>
      </bottom>
      <diagonal/>
    </border>
    <border>
      <left style="dashed">
        <color indexed="8"/>
      </left>
      <right/>
      <top style="thin">
        <color indexed="8"/>
      </top>
      <bottom/>
      <diagonal/>
    </border>
    <border>
      <left style="dashed">
        <color indexed="8"/>
      </left>
      <right/>
      <top/>
      <bottom style="thin">
        <color indexed="8"/>
      </bottom>
      <diagonal/>
    </border>
    <border>
      <left style="dashed">
        <color indexed="8"/>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medium">
        <color indexed="64"/>
      </left>
      <right/>
      <top style="thin">
        <color indexed="8"/>
      </top>
      <bottom style="dashed">
        <color indexed="64"/>
      </bottom>
      <diagonal/>
    </border>
    <border>
      <left/>
      <right style="thin">
        <color indexed="8"/>
      </right>
      <top style="thin">
        <color indexed="8"/>
      </top>
      <bottom style="dashed">
        <color indexed="64"/>
      </bottom>
      <diagonal/>
    </border>
    <border>
      <left style="thin">
        <color indexed="8"/>
      </left>
      <right/>
      <top style="thin">
        <color indexed="8"/>
      </top>
      <bottom style="dashed">
        <color indexed="64"/>
      </bottom>
      <diagonal/>
    </border>
    <border>
      <left/>
      <right/>
      <top style="thin">
        <color indexed="8"/>
      </top>
      <bottom style="dashed">
        <color indexed="64"/>
      </bottom>
      <diagonal/>
    </border>
    <border>
      <left/>
      <right style="double">
        <color indexed="8"/>
      </right>
      <top style="thin">
        <color indexed="8"/>
      </top>
      <bottom style="dashed">
        <color indexed="64"/>
      </bottom>
      <diagonal/>
    </border>
    <border>
      <left style="medium">
        <color indexed="64"/>
      </left>
      <right/>
      <top style="dashed">
        <color indexed="64"/>
      </top>
      <bottom style="thin">
        <color indexed="8"/>
      </bottom>
      <diagonal/>
    </border>
    <border>
      <left/>
      <right style="thin">
        <color indexed="8"/>
      </right>
      <top style="dashed">
        <color indexed="64"/>
      </top>
      <bottom style="thin">
        <color indexed="8"/>
      </bottom>
      <diagonal/>
    </border>
    <border>
      <left style="thin">
        <color indexed="8"/>
      </left>
      <right/>
      <top style="dashed">
        <color indexed="64"/>
      </top>
      <bottom style="thin">
        <color indexed="8"/>
      </bottom>
      <diagonal/>
    </border>
    <border>
      <left/>
      <right/>
      <top style="dashed">
        <color indexed="64"/>
      </top>
      <bottom style="thin">
        <color indexed="8"/>
      </bottom>
      <diagonal/>
    </border>
    <border>
      <left/>
      <right style="double">
        <color indexed="8"/>
      </right>
      <top style="dashed">
        <color indexed="64"/>
      </top>
      <bottom style="thin">
        <color indexed="8"/>
      </bottom>
      <diagonal/>
    </border>
    <border>
      <left style="thin">
        <color indexed="8"/>
      </left>
      <right style="dashed">
        <color indexed="8"/>
      </right>
      <top style="medium">
        <color indexed="8"/>
      </top>
      <bottom style="thin">
        <color indexed="8"/>
      </bottom>
      <diagonal/>
    </border>
    <border>
      <left style="dashed">
        <color indexed="8"/>
      </left>
      <right style="dashed">
        <color indexed="8"/>
      </right>
      <top style="medium">
        <color indexed="8"/>
      </top>
      <bottom style="thin">
        <color indexed="8"/>
      </bottom>
      <diagonal/>
    </border>
    <border>
      <left style="dashed">
        <color indexed="8"/>
      </left>
      <right style="thin">
        <color indexed="8"/>
      </right>
      <top style="medium">
        <color indexed="8"/>
      </top>
      <bottom style="thin">
        <color indexed="8"/>
      </bottom>
      <diagonal/>
    </border>
    <border>
      <left/>
      <right style="double">
        <color indexed="8"/>
      </right>
      <top style="thin">
        <color indexed="8"/>
      </top>
      <bottom/>
      <diagonal/>
    </border>
    <border>
      <left style="double">
        <color indexed="8"/>
      </left>
      <right style="thin">
        <color indexed="8"/>
      </right>
      <top style="thin">
        <color indexed="8"/>
      </top>
      <bottom/>
      <diagonal/>
    </border>
    <border>
      <left style="double">
        <color indexed="8"/>
      </left>
      <right style="thin">
        <color indexed="8"/>
      </right>
      <top/>
      <bottom/>
      <diagonal/>
    </border>
    <border>
      <left/>
      <right/>
      <top style="thin">
        <color indexed="8"/>
      </top>
      <bottom style="thin">
        <color indexed="8"/>
      </bottom>
      <diagonal/>
    </border>
    <border>
      <left/>
      <right style="double">
        <color indexed="8"/>
      </right>
      <top style="thin">
        <color indexed="8"/>
      </top>
      <bottom style="thin">
        <color indexed="8"/>
      </bottom>
      <diagonal/>
    </border>
    <border>
      <left style="double">
        <color indexed="8"/>
      </left>
      <right style="thin">
        <color indexed="8"/>
      </right>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double">
        <color indexed="8"/>
      </right>
      <top style="medium">
        <color indexed="8"/>
      </top>
      <bottom style="thin">
        <color indexed="8"/>
      </bottom>
      <diagonal/>
    </border>
    <border>
      <left style="double">
        <color indexed="8"/>
      </left>
      <right style="dashed">
        <color indexed="8"/>
      </right>
      <top style="medium">
        <color indexed="8"/>
      </top>
      <bottom style="thin">
        <color indexed="8"/>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right style="medium">
        <color indexed="8"/>
      </right>
      <top style="medium">
        <color indexed="8"/>
      </top>
      <bottom style="thin">
        <color indexed="8"/>
      </bottom>
      <diagonal/>
    </border>
    <border>
      <left style="double">
        <color indexed="8"/>
      </left>
      <right style="dashed">
        <color indexed="8"/>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double">
        <color indexed="8"/>
      </right>
      <top style="thin">
        <color indexed="8"/>
      </top>
      <bottom style="medium">
        <color indexed="8"/>
      </bottom>
      <diagonal/>
    </border>
    <border>
      <left style="double">
        <color indexed="8"/>
      </left>
      <right style="dashed">
        <color indexed="8"/>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8"/>
      </top>
      <bottom style="medium">
        <color indexed="8"/>
      </bottom>
      <diagonal/>
    </border>
    <border>
      <left style="dashed">
        <color indexed="8"/>
      </left>
      <right/>
      <top style="thin">
        <color indexed="8"/>
      </top>
      <bottom style="medium">
        <color indexed="8"/>
      </bottom>
      <diagonal/>
    </border>
  </borders>
  <cellStyleXfs count="1">
    <xf numFmtId="0" fontId="0" fillId="0" borderId="0">
      <alignment vertical="center"/>
    </xf>
  </cellStyleXfs>
  <cellXfs count="294">
    <xf numFmtId="0" fontId="0" fillId="0" borderId="0" xfId="0">
      <alignment vertical="center"/>
    </xf>
    <xf numFmtId="0" fontId="5" fillId="0" borderId="0" xfId="0" applyFont="1">
      <alignment vertical="center"/>
    </xf>
    <xf numFmtId="0" fontId="6" fillId="0" borderId="0" xfId="0" applyFont="1" applyAlignment="1">
      <alignment horizontal="left" vertical="center"/>
    </xf>
    <xf numFmtId="0" fontId="5" fillId="0" borderId="0" xfId="0" applyFont="1" applyBorder="1">
      <alignment vertical="center"/>
    </xf>
    <xf numFmtId="0" fontId="6" fillId="0" borderId="1" xfId="0" applyFont="1" applyBorder="1" applyAlignment="1">
      <alignment horizontal="center" vertical="center" wrapText="1"/>
    </xf>
    <xf numFmtId="0" fontId="6" fillId="0" borderId="0" xfId="0" applyFont="1" applyAlignment="1">
      <alignment horizontal="center" vertical="center"/>
    </xf>
    <xf numFmtId="0" fontId="7" fillId="0" borderId="3" xfId="0" applyFont="1" applyBorder="1" applyAlignment="1">
      <alignment horizontal="center" vertical="top" wrapText="1"/>
    </xf>
    <xf numFmtId="0" fontId="8" fillId="0" borderId="4" xfId="0" applyFont="1" applyBorder="1" applyAlignment="1">
      <alignment horizontal="center" vertical="top" wrapText="1"/>
    </xf>
    <xf numFmtId="0" fontId="8" fillId="0" borderId="5" xfId="0" applyFont="1" applyBorder="1" applyAlignment="1">
      <alignment horizontal="center" vertical="top"/>
    </xf>
    <xf numFmtId="0" fontId="6" fillId="0" borderId="6" xfId="0" applyFont="1" applyBorder="1" applyAlignment="1">
      <alignment horizontal="center" vertical="top"/>
    </xf>
    <xf numFmtId="0" fontId="7" fillId="0" borderId="3" xfId="0" applyFont="1" applyBorder="1" applyAlignment="1">
      <alignment horizontal="center" vertical="top"/>
    </xf>
    <xf numFmtId="0" fontId="8" fillId="0" borderId="7" xfId="0" applyFont="1" applyBorder="1" applyAlignment="1">
      <alignment horizontal="center" vertical="top" wrapText="1"/>
    </xf>
    <xf numFmtId="0" fontId="9" fillId="0" borderId="8" xfId="0" applyFont="1" applyBorder="1" applyAlignment="1">
      <alignment horizontal="center" vertical="top"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0" xfId="0" applyFont="1" applyBorder="1" applyAlignment="1">
      <alignment horizontal="right" vertical="top" wrapText="1"/>
    </xf>
    <xf numFmtId="0" fontId="11" fillId="0" borderId="8" xfId="0" applyFont="1" applyBorder="1" applyAlignment="1">
      <alignment horizontal="center" vertical="top" wrapText="1"/>
    </xf>
    <xf numFmtId="0" fontId="10" fillId="0" borderId="0" xfId="0" applyFont="1" applyBorder="1" applyAlignment="1">
      <alignment vertical="top" wrapText="1"/>
    </xf>
    <xf numFmtId="0" fontId="9" fillId="0" borderId="11" xfId="0" applyFont="1" applyBorder="1" applyAlignment="1">
      <alignment horizontal="center" vertical="top" wrapText="1"/>
    </xf>
    <xf numFmtId="0" fontId="5" fillId="0" borderId="12" xfId="0" applyFont="1" applyBorder="1">
      <alignment vertical="center"/>
    </xf>
    <xf numFmtId="0" fontId="9" fillId="0" borderId="13" xfId="0" applyFont="1" applyBorder="1" applyAlignment="1">
      <alignment horizontal="center" vertical="center"/>
    </xf>
    <xf numFmtId="0" fontId="5" fillId="0" borderId="14" xfId="0" applyFont="1" applyBorder="1">
      <alignment vertical="center"/>
    </xf>
    <xf numFmtId="0" fontId="11" fillId="0" borderId="13" xfId="0" applyFont="1" applyBorder="1" applyAlignment="1">
      <alignment horizontal="center" vertical="center"/>
    </xf>
    <xf numFmtId="0" fontId="9" fillId="0" borderId="15" xfId="0" applyFont="1" applyBorder="1" applyAlignment="1">
      <alignment horizontal="center" vertical="center"/>
    </xf>
    <xf numFmtId="0" fontId="5" fillId="0" borderId="16" xfId="0" applyFont="1" applyBorder="1">
      <alignment vertical="center"/>
    </xf>
    <xf numFmtId="0" fontId="11" fillId="0" borderId="15" xfId="0" applyFont="1" applyBorder="1" applyAlignment="1">
      <alignment horizontal="center" vertical="center"/>
    </xf>
    <xf numFmtId="0" fontId="9" fillId="0" borderId="0" xfId="0" applyFont="1" applyBorder="1" applyAlignment="1">
      <alignment horizontal="center" vertical="center"/>
    </xf>
    <xf numFmtId="0" fontId="12" fillId="0" borderId="0" xfId="0" applyFont="1" applyBorder="1">
      <alignment vertical="center"/>
    </xf>
    <xf numFmtId="0" fontId="11" fillId="0" borderId="0" xfId="0" applyFont="1" applyBorder="1" applyAlignment="1">
      <alignment horizontal="center" vertical="center"/>
    </xf>
    <xf numFmtId="0" fontId="5" fillId="0" borderId="0" xfId="0" applyFont="1" applyAlignment="1">
      <alignment horizontal="center" vertical="center"/>
    </xf>
    <xf numFmtId="0" fontId="5" fillId="0" borderId="17" xfId="0" applyFont="1" applyBorder="1" applyAlignment="1">
      <alignment horizontal="righ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6" fillId="0" borderId="18" xfId="0" applyFont="1" applyBorder="1" applyAlignment="1">
      <alignment horizontal="center"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vertical="top" wrapText="1"/>
    </xf>
    <xf numFmtId="0" fontId="11" fillId="0" borderId="11" xfId="0" applyFont="1" applyBorder="1" applyAlignment="1">
      <alignment horizontal="center" vertical="top" wrapText="1"/>
    </xf>
    <xf numFmtId="0" fontId="6" fillId="0" borderId="86" xfId="0" applyFont="1" applyBorder="1" applyAlignment="1">
      <alignment horizontal="center" vertical="center"/>
    </xf>
    <xf numFmtId="0" fontId="5" fillId="0" borderId="86" xfId="0" applyFont="1" applyBorder="1">
      <alignment vertical="center"/>
    </xf>
    <xf numFmtId="0" fontId="0" fillId="0" borderId="0" xfId="0" applyFont="1">
      <alignment vertical="center"/>
    </xf>
    <xf numFmtId="0" fontId="0" fillId="0" borderId="42" xfId="0" applyFont="1" applyBorder="1">
      <alignment vertical="center"/>
    </xf>
    <xf numFmtId="0" fontId="0" fillId="0" borderId="0" xfId="0" applyFont="1" applyBorder="1">
      <alignment vertical="center"/>
    </xf>
    <xf numFmtId="0" fontId="0" fillId="0" borderId="52" xfId="0" applyFont="1" applyBorder="1">
      <alignment vertical="center"/>
    </xf>
    <xf numFmtId="0" fontId="0" fillId="0" borderId="17" xfId="0" applyFont="1" applyBorder="1">
      <alignment vertical="center"/>
    </xf>
    <xf numFmtId="0" fontId="0" fillId="0" borderId="44" xfId="0" applyFont="1" applyBorder="1">
      <alignment vertical="center"/>
    </xf>
    <xf numFmtId="0" fontId="20" fillId="0" borderId="0" xfId="0" applyFont="1" applyAlignment="1">
      <alignment horizontal="center" vertical="center"/>
    </xf>
    <xf numFmtId="0" fontId="19" fillId="0" borderId="3" xfId="0" applyFont="1" applyBorder="1" applyAlignment="1">
      <alignment horizontal="center" vertical="center" wrapText="1"/>
    </xf>
    <xf numFmtId="0" fontId="21" fillId="0" borderId="107" xfId="0" applyFont="1" applyBorder="1" applyAlignment="1">
      <alignment horizontal="center" vertical="center" wrapText="1"/>
    </xf>
    <xf numFmtId="0" fontId="21" fillId="0" borderId="109" xfId="0" applyFont="1" applyBorder="1" applyAlignment="1">
      <alignment horizontal="center" vertical="center" wrapText="1"/>
    </xf>
    <xf numFmtId="0" fontId="24" fillId="0" borderId="8" xfId="0" applyFont="1" applyBorder="1" applyAlignment="1">
      <alignment horizontal="center" vertical="center" wrapText="1"/>
    </xf>
    <xf numFmtId="0" fontId="25" fillId="0" borderId="27" xfId="0" applyFont="1" applyBorder="1" applyAlignment="1">
      <alignment horizontal="center" vertical="center"/>
    </xf>
    <xf numFmtId="0" fontId="0" fillId="0" borderId="26" xfId="0" applyFont="1" applyBorder="1" applyAlignment="1">
      <alignment horizontal="center" vertical="center"/>
    </xf>
    <xf numFmtId="0" fontId="0" fillId="0" borderId="113" xfId="0" applyFont="1" applyBorder="1" applyAlignment="1">
      <alignment horizontal="center" vertical="center"/>
    </xf>
    <xf numFmtId="0" fontId="24" fillId="0" borderId="11" xfId="0" applyFont="1" applyBorder="1" applyAlignment="1">
      <alignment horizontal="center" vertical="center" wrapText="1"/>
    </xf>
    <xf numFmtId="0" fontId="25" fillId="0" borderId="117" xfId="0" applyFont="1" applyBorder="1" applyAlignment="1">
      <alignment horizontal="center" vertical="center"/>
    </xf>
    <xf numFmtId="0" fontId="0" fillId="0" borderId="116" xfId="0" applyFont="1" applyBorder="1" applyAlignment="1">
      <alignment horizontal="center" vertical="center"/>
    </xf>
    <xf numFmtId="0" fontId="0" fillId="0" borderId="118" xfId="0" applyFont="1" applyBorder="1" applyAlignment="1">
      <alignment horizontal="center" vertical="center"/>
    </xf>
    <xf numFmtId="0" fontId="0" fillId="0" borderId="0" xfId="0" applyFont="1" applyAlignment="1">
      <alignment horizontal="center" vertical="center"/>
    </xf>
    <xf numFmtId="0" fontId="1" fillId="0" borderId="19" xfId="0" applyFont="1" applyBorder="1" applyAlignment="1">
      <alignment horizontal="center" vertical="center"/>
    </xf>
    <xf numFmtId="0" fontId="0" fillId="0" borderId="82" xfId="0" applyFont="1" applyBorder="1" applyAlignment="1">
      <alignment horizontal="center" vertical="center" shrinkToFit="1"/>
    </xf>
    <xf numFmtId="0" fontId="0" fillId="0" borderId="84" xfId="0" applyFont="1" applyBorder="1" applyAlignment="1">
      <alignment horizontal="center" vertical="center" shrinkToFit="1"/>
    </xf>
    <xf numFmtId="0" fontId="24" fillId="0" borderId="0" xfId="0" applyFont="1" applyBorder="1" applyAlignment="1">
      <alignment horizontal="center" vertical="center"/>
    </xf>
    <xf numFmtId="0" fontId="26" fillId="0" borderId="0" xfId="0" applyFont="1" applyBorder="1" applyAlignment="1">
      <alignment horizontal="center" vertical="center"/>
    </xf>
    <xf numFmtId="0" fontId="0" fillId="0" borderId="0" xfId="0" applyFont="1" applyBorder="1" applyAlignment="1">
      <alignment horizontal="center" vertical="center"/>
    </xf>
    <xf numFmtId="0" fontId="20" fillId="0" borderId="0" xfId="0" applyFont="1" applyAlignment="1">
      <alignment horizontal="left" vertical="center"/>
    </xf>
    <xf numFmtId="0" fontId="0" fillId="0" borderId="0" xfId="0" applyFont="1" applyProtection="1">
      <alignment vertical="center"/>
      <protection locked="0"/>
    </xf>
    <xf numFmtId="0" fontId="25" fillId="0" borderId="48" xfId="0" applyFont="1" applyBorder="1" applyAlignment="1" applyProtection="1">
      <alignment horizontal="center" vertical="center" wrapText="1"/>
      <protection locked="0"/>
    </xf>
    <xf numFmtId="0" fontId="25" fillId="0" borderId="114" xfId="0" applyFont="1" applyBorder="1" applyAlignment="1" applyProtection="1">
      <alignment horizontal="center" vertical="center" wrapText="1"/>
      <protection locked="0"/>
    </xf>
    <xf numFmtId="0" fontId="5" fillId="0" borderId="81" xfId="0" applyFont="1" applyBorder="1" applyAlignment="1">
      <alignment horizontal="center" vertical="center"/>
    </xf>
    <xf numFmtId="0" fontId="5" fillId="0" borderId="7" xfId="0" applyFont="1" applyBorder="1" applyAlignment="1">
      <alignment horizontal="center" vertical="center"/>
    </xf>
    <xf numFmtId="0" fontId="7" fillId="0" borderId="41"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52" xfId="0" applyFont="1" applyBorder="1" applyAlignment="1">
      <alignment horizontal="center" vertical="center" shrinkToFit="1"/>
    </xf>
    <xf numFmtId="0" fontId="7" fillId="0" borderId="47" xfId="0" applyFont="1" applyBorder="1" applyAlignment="1">
      <alignment horizontal="center" vertical="center" shrinkToFit="1"/>
    </xf>
    <xf numFmtId="0" fontId="6" fillId="0" borderId="77" xfId="0" applyFont="1" applyBorder="1" applyAlignment="1">
      <alignment horizontal="center" vertical="center" wrapText="1"/>
    </xf>
    <xf numFmtId="0" fontId="6" fillId="0" borderId="27" xfId="0" applyFont="1" applyBorder="1" applyAlignment="1">
      <alignment horizontal="center" vertical="center" wrapText="1"/>
    </xf>
    <xf numFmtId="0" fontId="10" fillId="0" borderId="7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79"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80" xfId="0" applyFont="1" applyBorder="1" applyAlignment="1">
      <alignment horizontal="center" vertical="center" wrapText="1"/>
    </xf>
    <xf numFmtId="0" fontId="10" fillId="0" borderId="32" xfId="0" applyFont="1" applyBorder="1" applyAlignment="1">
      <alignment horizontal="center" vertical="center" wrapText="1"/>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5" fillId="0" borderId="82" xfId="0" applyFont="1" applyBorder="1" applyAlignment="1">
      <alignment horizontal="center" vertical="center"/>
    </xf>
    <xf numFmtId="0" fontId="10" fillId="0" borderId="1" xfId="0" applyFont="1" applyBorder="1" applyAlignment="1">
      <alignment horizontal="center" vertical="center" wrapText="1"/>
    </xf>
    <xf numFmtId="0" fontId="8" fillId="0" borderId="2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9" xfId="0" applyFont="1" applyBorder="1" applyAlignment="1">
      <alignment horizontal="center" vertical="center" wrapText="1"/>
    </xf>
    <xf numFmtId="176" fontId="5" fillId="0" borderId="77" xfId="0" applyNumberFormat="1" applyFont="1" applyBorder="1" applyAlignment="1">
      <alignment horizontal="center" vertical="center" shrinkToFit="1"/>
    </xf>
    <xf numFmtId="176" fontId="5" fillId="0" borderId="27" xfId="0" applyNumberFormat="1" applyFont="1" applyBorder="1" applyAlignment="1">
      <alignment horizontal="center" vertical="center" shrinkToFit="1"/>
    </xf>
    <xf numFmtId="176" fontId="10" fillId="0" borderId="66" xfId="0" applyNumberFormat="1" applyFont="1" applyBorder="1" applyAlignment="1">
      <alignment horizontal="center" vertical="center" shrinkToFit="1"/>
    </xf>
    <xf numFmtId="176" fontId="10" fillId="0" borderId="2" xfId="0" applyNumberFormat="1" applyFont="1" applyBorder="1" applyAlignment="1">
      <alignment horizontal="center" vertical="center" shrinkToFit="1"/>
    </xf>
    <xf numFmtId="176" fontId="10" fillId="0" borderId="68" xfId="0" applyNumberFormat="1" applyFont="1" applyBorder="1" applyAlignment="1">
      <alignment horizontal="center" vertical="center" shrinkToFit="1"/>
    </xf>
    <xf numFmtId="176" fontId="10" fillId="0" borderId="69" xfId="0" applyNumberFormat="1" applyFont="1" applyBorder="1" applyAlignment="1">
      <alignment horizontal="center" vertical="center" shrinkToFit="1"/>
    </xf>
    <xf numFmtId="0" fontId="6" fillId="0" borderId="26" xfId="0" applyFont="1" applyBorder="1" applyAlignment="1">
      <alignment horizontal="center" vertical="center" wrapText="1"/>
    </xf>
    <xf numFmtId="0" fontId="6" fillId="0" borderId="70"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1" xfId="0" applyFont="1" applyBorder="1" applyAlignment="1">
      <alignment horizontal="center" vertical="center" shrinkToFit="1"/>
    </xf>
    <xf numFmtId="0" fontId="10" fillId="0" borderId="70" xfId="0" applyFont="1" applyBorder="1" applyAlignment="1">
      <alignment horizontal="center" vertical="center" shrinkToFit="1"/>
    </xf>
    <xf numFmtId="0" fontId="10" fillId="0" borderId="66"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103" xfId="0" applyFont="1" applyBorder="1" applyAlignment="1">
      <alignment horizontal="center" vertical="center" shrinkToFit="1"/>
    </xf>
    <xf numFmtId="0" fontId="10" fillId="0" borderId="116" xfId="0" applyFont="1" applyBorder="1" applyAlignment="1">
      <alignment horizontal="center" vertical="center" shrinkToFit="1"/>
    </xf>
    <xf numFmtId="0" fontId="10" fillId="0" borderId="125" xfId="0" applyFont="1" applyBorder="1" applyAlignment="1">
      <alignment horizontal="center" vertical="center" shrinkToFit="1"/>
    </xf>
    <xf numFmtId="0" fontId="10" fillId="0" borderId="71" xfId="0" applyFont="1" applyBorder="1" applyAlignment="1">
      <alignment horizontal="center" vertical="center" shrinkToFit="1"/>
    </xf>
    <xf numFmtId="176" fontId="5" fillId="0" borderId="126" xfId="0" applyNumberFormat="1" applyFont="1" applyBorder="1" applyAlignment="1">
      <alignment horizontal="center" vertical="center" shrinkToFit="1"/>
    </xf>
    <xf numFmtId="176" fontId="5" fillId="0" borderId="117" xfId="0" applyNumberFormat="1" applyFont="1" applyBorder="1" applyAlignment="1">
      <alignment horizontal="center" vertical="center" shrinkToFit="1"/>
    </xf>
    <xf numFmtId="0" fontId="10" fillId="0" borderId="67" xfId="0" applyFont="1" applyBorder="1" applyAlignment="1">
      <alignment horizontal="center" vertical="center" shrinkToFit="1"/>
    </xf>
    <xf numFmtId="0" fontId="10" fillId="0" borderId="68" xfId="0" applyFont="1" applyBorder="1" applyAlignment="1">
      <alignment horizontal="center" vertical="center" shrinkToFit="1"/>
    </xf>
    <xf numFmtId="176" fontId="5" fillId="0" borderId="66" xfId="0" applyNumberFormat="1" applyFont="1" applyBorder="1" applyAlignment="1">
      <alignment horizontal="center" vertical="center" shrinkToFit="1"/>
    </xf>
    <xf numFmtId="176" fontId="5" fillId="0" borderId="2" xfId="0" applyNumberFormat="1" applyFont="1" applyBorder="1" applyAlignment="1">
      <alignment horizontal="center" vertical="center" shrinkToFit="1"/>
    </xf>
    <xf numFmtId="0" fontId="8" fillId="0" borderId="97" xfId="0" applyFont="1" applyBorder="1" applyAlignment="1">
      <alignment horizontal="center" vertical="top" wrapText="1"/>
    </xf>
    <xf numFmtId="0" fontId="8" fillId="0" borderId="98" xfId="0" applyFont="1" applyBorder="1" applyAlignment="1">
      <alignment horizontal="center" vertical="top" wrapText="1"/>
    </xf>
    <xf numFmtId="0" fontId="8" fillId="0" borderId="98" xfId="0" applyFont="1" applyBorder="1" applyAlignment="1">
      <alignment horizontal="center" vertical="center" shrinkToFit="1"/>
    </xf>
    <xf numFmtId="0" fontId="8" fillId="0" borderId="99" xfId="0" applyFont="1" applyBorder="1" applyAlignment="1">
      <alignment horizontal="center" vertical="center" shrinkToFit="1"/>
    </xf>
    <xf numFmtId="0" fontId="13" fillId="0" borderId="0" xfId="0" applyFont="1" applyAlignment="1">
      <alignment horizontal="center" vertical="center"/>
    </xf>
    <xf numFmtId="0" fontId="8" fillId="0" borderId="0" xfId="0" applyFont="1" applyAlignment="1">
      <alignment horizontal="right" vertical="center"/>
    </xf>
    <xf numFmtId="0" fontId="5" fillId="0" borderId="24" xfId="0" applyFont="1" applyBorder="1" applyAlignment="1">
      <alignment horizontal="center" vertical="center"/>
    </xf>
    <xf numFmtId="0" fontId="8"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9" xfId="0" applyFont="1" applyBorder="1" applyAlignment="1">
      <alignment horizontal="center" vertical="center" wrapText="1"/>
    </xf>
    <xf numFmtId="0" fontId="12" fillId="0" borderId="34" xfId="0" applyFont="1" applyBorder="1" applyAlignment="1">
      <alignment horizontal="left" vertical="center" wrapText="1"/>
    </xf>
    <xf numFmtId="0" fontId="12" fillId="0" borderId="35" xfId="0" applyFont="1" applyBorder="1" applyAlignment="1">
      <alignment horizontal="left" vertical="center" wrapText="1"/>
    </xf>
    <xf numFmtId="0" fontId="12" fillId="0" borderId="36" xfId="0" applyFont="1" applyBorder="1" applyAlignment="1">
      <alignment horizontal="left" vertical="center" wrapText="1"/>
    </xf>
    <xf numFmtId="0" fontId="12" fillId="0" borderId="37" xfId="0" applyFont="1" applyBorder="1" applyAlignment="1">
      <alignment horizontal="left" vertical="center" wrapText="1"/>
    </xf>
    <xf numFmtId="0" fontId="12" fillId="0" borderId="31" xfId="0" applyFont="1" applyBorder="1" applyAlignment="1">
      <alignment horizontal="left" vertical="center" wrapText="1"/>
    </xf>
    <xf numFmtId="0" fontId="12" fillId="0" borderId="38" xfId="0" applyFont="1" applyBorder="1" applyAlignment="1">
      <alignment horizontal="left"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9" xfId="0" applyFont="1" applyBorder="1" applyAlignment="1">
      <alignment horizontal="center" vertical="center" wrapText="1"/>
    </xf>
    <xf numFmtId="0" fontId="7" fillId="0" borderId="36"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45" xfId="0" applyFont="1" applyBorder="1" applyAlignment="1">
      <alignment horizontal="center" vertical="center" shrinkToFi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47"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8"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8" fillId="0" borderId="51"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14" fillId="0" borderId="89" xfId="0" applyFont="1" applyBorder="1" applyAlignment="1">
      <alignment horizontal="center" vertical="center" wrapText="1"/>
    </xf>
    <xf numFmtId="0" fontId="14" fillId="0" borderId="90" xfId="0" applyFont="1" applyBorder="1" applyAlignment="1">
      <alignment horizontal="center" vertical="center" wrapText="1"/>
    </xf>
    <xf numFmtId="0" fontId="14" fillId="0" borderId="91" xfId="0" applyFont="1" applyBorder="1" applyAlignment="1">
      <alignment horizontal="center" vertical="center" wrapText="1"/>
    </xf>
    <xf numFmtId="0" fontId="10" fillId="0" borderId="94" xfId="0" applyFont="1" applyBorder="1" applyAlignment="1">
      <alignment horizontal="center" vertical="center" wrapText="1"/>
    </xf>
    <xf numFmtId="0" fontId="10" fillId="0" borderId="95" xfId="0" applyFont="1" applyBorder="1" applyAlignment="1">
      <alignment horizontal="center" vertical="center" wrapText="1"/>
    </xf>
    <xf numFmtId="0" fontId="10" fillId="0" borderId="96" xfId="0" applyFont="1" applyBorder="1" applyAlignment="1">
      <alignment horizontal="center" vertical="center" wrapText="1"/>
    </xf>
    <xf numFmtId="0" fontId="6" fillId="0" borderId="87" xfId="0" applyFont="1" applyBorder="1" applyAlignment="1">
      <alignment horizontal="center" vertical="center" wrapText="1"/>
    </xf>
    <xf numFmtId="0" fontId="6" fillId="0" borderId="88" xfId="0" applyFont="1" applyBorder="1" applyAlignment="1">
      <alignment horizontal="center" vertical="center" wrapText="1"/>
    </xf>
    <xf numFmtId="0" fontId="6" fillId="0" borderId="92" xfId="0" applyFont="1" applyBorder="1" applyAlignment="1">
      <alignment horizontal="center" vertical="center" wrapText="1"/>
    </xf>
    <xf numFmtId="0" fontId="6" fillId="0" borderId="93"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63" xfId="0" applyFont="1" applyBorder="1" applyAlignment="1">
      <alignment horizontal="center" vertical="center" wrapText="1"/>
    </xf>
    <xf numFmtId="0" fontId="5" fillId="0" borderId="20" xfId="0" applyFont="1" applyBorder="1" applyAlignment="1">
      <alignment horizontal="center" vertical="center"/>
    </xf>
    <xf numFmtId="0" fontId="5" fillId="0" borderId="25"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right" vertical="center"/>
    </xf>
    <xf numFmtId="0" fontId="5" fillId="0" borderId="16"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84" xfId="0" applyFont="1" applyBorder="1" applyAlignment="1">
      <alignment horizontal="center" vertical="center"/>
    </xf>
    <xf numFmtId="0" fontId="5" fillId="0" borderId="83" xfId="0" applyFont="1" applyBorder="1" applyAlignment="1">
      <alignment horizontal="center" vertical="center"/>
    </xf>
    <xf numFmtId="0" fontId="5" fillId="0" borderId="85" xfId="0" applyFont="1" applyBorder="1" applyAlignment="1">
      <alignment horizontal="center" vertical="center"/>
    </xf>
    <xf numFmtId="0" fontId="24" fillId="0" borderId="123" xfId="0" applyFont="1" applyBorder="1" applyAlignment="1" applyProtection="1">
      <alignment horizontal="center" vertical="center" shrinkToFit="1"/>
      <protection locked="0"/>
    </xf>
    <xf numFmtId="0" fontId="24" fillId="0" borderId="25"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0" fillId="0" borderId="124" xfId="0" applyFont="1" applyBorder="1" applyAlignment="1" applyProtection="1">
      <alignment horizontal="center" vertical="center" shrinkToFit="1"/>
      <protection locked="0"/>
    </xf>
    <xf numFmtId="0" fontId="26" fillId="0" borderId="25" xfId="0" applyFont="1" applyBorder="1" applyAlignment="1" applyProtection="1">
      <alignment horizontal="center" vertical="center" shrinkToFit="1"/>
      <protection locked="0"/>
    </xf>
    <xf numFmtId="0" fontId="0" fillId="0" borderId="20" xfId="0" applyFont="1" applyBorder="1" applyAlignment="1">
      <alignment horizontal="center" vertical="center" shrinkToFit="1"/>
    </xf>
    <xf numFmtId="0" fontId="0" fillId="0" borderId="25" xfId="0" applyFont="1" applyBorder="1" applyAlignment="1">
      <alignment horizontal="center" vertical="center" shrinkToFit="1"/>
    </xf>
    <xf numFmtId="0" fontId="24" fillId="0" borderId="121" xfId="0" applyFont="1" applyBorder="1" applyAlignment="1">
      <alignment horizontal="center" vertical="center" shrinkToFit="1"/>
    </xf>
    <xf numFmtId="0" fontId="26" fillId="0" borderId="6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22" xfId="0" applyFont="1" applyBorder="1" applyAlignment="1">
      <alignment horizontal="center" vertical="center" shrinkToFit="1"/>
    </xf>
    <xf numFmtId="0" fontId="26" fillId="0" borderId="121" xfId="0" applyFont="1" applyBorder="1" applyAlignment="1" applyProtection="1">
      <alignment horizontal="center" vertical="center" shrinkToFit="1"/>
      <protection locked="0"/>
    </xf>
    <xf numFmtId="0" fontId="26" fillId="0" borderId="65" xfId="0" applyFont="1" applyBorder="1" applyAlignment="1" applyProtection="1">
      <alignment horizontal="center" vertical="center" shrinkToFit="1"/>
      <protection locked="0"/>
    </xf>
    <xf numFmtId="0" fontId="0" fillId="0" borderId="65" xfId="0" applyFont="1" applyBorder="1" applyAlignment="1">
      <alignment horizontal="center" vertical="center" shrinkToFit="1"/>
    </xf>
    <xf numFmtId="0" fontId="0" fillId="0" borderId="6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22" xfId="0" applyFont="1" applyBorder="1" applyAlignment="1" applyProtection="1">
      <alignment horizontal="center" vertical="center" shrinkToFit="1"/>
      <protection locked="0"/>
    </xf>
    <xf numFmtId="0" fontId="19" fillId="0" borderId="121" xfId="0" applyFont="1" applyBorder="1" applyAlignment="1" applyProtection="1">
      <alignment horizontal="center" vertical="center" shrinkToFit="1"/>
      <protection locked="0"/>
    </xf>
    <xf numFmtId="0" fontId="0" fillId="0" borderId="65" xfId="0" applyFont="1" applyBorder="1" applyAlignment="1" applyProtection="1">
      <alignment horizontal="center" vertical="center" shrinkToFit="1"/>
      <protection locked="0"/>
    </xf>
    <xf numFmtId="0" fontId="23" fillId="0" borderId="115" xfId="0" applyFont="1" applyBorder="1" applyAlignment="1">
      <alignment horizontal="center" vertical="center" shrinkToFit="1"/>
    </xf>
    <xf numFmtId="0" fontId="23" fillId="0" borderId="68" xfId="0" applyFont="1" applyBorder="1" applyAlignment="1">
      <alignment horizontal="center" vertical="center" shrinkToFit="1"/>
    </xf>
    <xf numFmtId="176" fontId="23" fillId="0" borderId="68" xfId="0" applyNumberFormat="1" applyFont="1" applyBorder="1" applyAlignment="1">
      <alignment horizontal="center" vertical="center" shrinkToFit="1"/>
    </xf>
    <xf numFmtId="176" fontId="23" fillId="0" borderId="69" xfId="0" applyNumberFormat="1" applyFont="1" applyBorder="1" applyAlignment="1">
      <alignment horizontal="center" vertical="center" shrinkToFit="1"/>
    </xf>
    <xf numFmtId="0" fontId="25" fillId="0" borderId="116" xfId="0" applyFont="1" applyBorder="1" applyAlignment="1">
      <alignment horizontal="center" vertical="center"/>
    </xf>
    <xf numFmtId="0" fontId="25" fillId="0" borderId="117" xfId="0" applyFont="1" applyBorder="1" applyAlignment="1">
      <alignment horizontal="center" vertical="center"/>
    </xf>
    <xf numFmtId="0" fontId="0" fillId="0" borderId="119" xfId="0" applyFont="1" applyBorder="1" applyAlignment="1">
      <alignment horizontal="center" vertical="center"/>
    </xf>
    <xf numFmtId="0" fontId="0" fillId="0" borderId="24" xfId="0" applyFont="1" applyBorder="1" applyAlignment="1">
      <alignment horizontal="center" vertical="center"/>
    </xf>
    <xf numFmtId="0" fontId="0" fillId="0" borderId="19" xfId="0" applyBorder="1" applyAlignment="1">
      <alignment horizontal="center" vertical="center"/>
    </xf>
    <xf numFmtId="0" fontId="0" fillId="0" borderId="12" xfId="0" applyFont="1" applyBorder="1" applyAlignment="1">
      <alignment horizontal="center" vertical="center"/>
    </xf>
    <xf numFmtId="0" fontId="0" fillId="0" borderId="120" xfId="0" applyFont="1" applyBorder="1" applyAlignment="1">
      <alignment horizontal="center" vertical="center"/>
    </xf>
    <xf numFmtId="0" fontId="1" fillId="0" borderId="19" xfId="0" applyFont="1" applyBorder="1" applyAlignment="1">
      <alignment horizontal="center" vertical="center"/>
    </xf>
    <xf numFmtId="0" fontId="1" fillId="0" borderId="24" xfId="0" applyFont="1" applyBorder="1" applyAlignment="1">
      <alignment horizontal="center" vertical="center"/>
    </xf>
    <xf numFmtId="0" fontId="23" fillId="0" borderId="112" xfId="0" applyFont="1" applyBorder="1" applyAlignment="1">
      <alignment horizontal="center" vertical="center" shrinkToFit="1"/>
    </xf>
    <xf numFmtId="0" fontId="23" fillId="0" borderId="66" xfId="0" applyFont="1" applyBorder="1" applyAlignment="1">
      <alignment horizontal="center" vertical="center" shrinkToFit="1"/>
    </xf>
    <xf numFmtId="176" fontId="23" fillId="0" borderId="66" xfId="0" applyNumberFormat="1" applyFont="1" applyBorder="1" applyAlignment="1">
      <alignment horizontal="center" vertical="center" shrinkToFit="1"/>
    </xf>
    <xf numFmtId="176" fontId="23" fillId="0" borderId="2" xfId="0" applyNumberFormat="1" applyFont="1" applyBorder="1" applyAlignment="1">
      <alignment horizontal="center" vertical="center" shrinkToFit="1"/>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19" fillId="0" borderId="108" xfId="0" applyFont="1" applyBorder="1" applyAlignment="1">
      <alignment horizontal="center" vertical="center" wrapText="1"/>
    </xf>
    <xf numFmtId="0" fontId="19" fillId="0" borderId="98" xfId="0" applyFont="1" applyBorder="1" applyAlignment="1">
      <alignment horizontal="center" vertical="center" wrapText="1"/>
    </xf>
    <xf numFmtId="0" fontId="19" fillId="0" borderId="99" xfId="0" applyFont="1" applyBorder="1" applyAlignment="1">
      <alignment horizontal="center" vertical="center" wrapText="1"/>
    </xf>
    <xf numFmtId="0" fontId="21" fillId="0" borderId="109" xfId="0" applyFont="1" applyBorder="1" applyAlignment="1">
      <alignment horizontal="center" vertical="center" wrapText="1"/>
    </xf>
    <xf numFmtId="0" fontId="0" fillId="0" borderId="110" xfId="0" applyFont="1" applyBorder="1" applyAlignment="1">
      <alignment vertical="center"/>
    </xf>
    <xf numFmtId="0" fontId="21" fillId="0" borderId="111" xfId="0" applyFont="1" applyBorder="1" applyAlignment="1">
      <alignment horizontal="center" vertical="center" wrapText="1"/>
    </xf>
    <xf numFmtId="0" fontId="0" fillId="0" borderId="42" xfId="0" applyFont="1" applyBorder="1" applyAlignment="1">
      <alignment horizontal="center" vertical="center"/>
    </xf>
    <xf numFmtId="0" fontId="0" fillId="0" borderId="0" xfId="0" applyFont="1" applyAlignment="1">
      <alignment horizontal="center" vertical="center"/>
    </xf>
    <xf numFmtId="0" fontId="19" fillId="0" borderId="9" xfId="0" applyFont="1" applyBorder="1" applyAlignment="1">
      <alignment horizontal="center" vertical="center" wrapText="1"/>
    </xf>
    <xf numFmtId="0" fontId="23" fillId="0" borderId="104" xfId="0" applyFont="1" applyBorder="1" applyAlignment="1">
      <alignment horizontal="center" vertical="center" wrapText="1"/>
    </xf>
    <xf numFmtId="0" fontId="23" fillId="0" borderId="49" xfId="0" applyFont="1" applyBorder="1" applyAlignment="1">
      <alignment horizontal="center" vertical="center" wrapText="1"/>
    </xf>
    <xf numFmtId="0" fontId="19" fillId="0" borderId="106" xfId="0" applyFont="1" applyBorder="1" applyAlignment="1">
      <alignment horizontal="center" vertical="center" wrapText="1"/>
    </xf>
    <xf numFmtId="0" fontId="23"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23" fillId="0" borderId="44"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78" xfId="0" applyBorder="1" applyAlignment="1">
      <alignment horizontal="center" vertical="center" wrapText="1"/>
    </xf>
    <xf numFmtId="0" fontId="0" fillId="0" borderId="57"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57" xfId="0" applyFont="1" applyBorder="1" applyAlignment="1">
      <alignment horizontal="center" vertical="center"/>
    </xf>
    <xf numFmtId="0" fontId="0" fillId="0" borderId="79" xfId="0" applyFont="1" applyBorder="1" applyAlignment="1">
      <alignment horizontal="center" vertical="center"/>
    </xf>
    <xf numFmtId="0" fontId="0" fillId="0" borderId="47" xfId="0" applyFont="1" applyBorder="1" applyAlignment="1">
      <alignment horizontal="center" vertical="center"/>
    </xf>
    <xf numFmtId="0" fontId="19" fillId="0" borderId="26" xfId="0" applyFont="1" applyBorder="1" applyAlignment="1">
      <alignment horizontal="center" vertical="center" shrinkToFit="1"/>
    </xf>
    <xf numFmtId="0" fontId="19" fillId="0" borderId="27" xfId="0" applyFont="1" applyBorder="1" applyAlignment="1">
      <alignment horizontal="center" vertical="center" shrinkToFit="1"/>
    </xf>
    <xf numFmtId="0" fontId="21" fillId="0" borderId="26" xfId="0" applyFont="1" applyBorder="1" applyAlignment="1">
      <alignment horizontal="center" vertical="center" wrapText="1"/>
    </xf>
    <xf numFmtId="0" fontId="21" fillId="0" borderId="103" xfId="0" applyFont="1" applyBorder="1" applyAlignment="1">
      <alignment horizontal="center" vertical="center" wrapText="1"/>
    </xf>
    <xf numFmtId="0" fontId="21" fillId="0" borderId="104" xfId="0" applyFont="1" applyBorder="1" applyAlignment="1">
      <alignment horizontal="center" vertical="center" wrapText="1"/>
    </xf>
    <xf numFmtId="0" fontId="20" fillId="0" borderId="26" xfId="0" applyFont="1" applyBorder="1" applyAlignment="1">
      <alignment horizontal="center" vertical="center" wrapText="1"/>
    </xf>
    <xf numFmtId="0" fontId="0" fillId="0" borderId="70" xfId="0" applyFont="1" applyBorder="1" applyAlignment="1">
      <alignment horizontal="center" vertical="center" wrapText="1"/>
    </xf>
    <xf numFmtId="0" fontId="20" fillId="0" borderId="77" xfId="0" applyFont="1" applyBorder="1" applyAlignment="1">
      <alignment horizontal="center" vertical="center" wrapText="1"/>
    </xf>
    <xf numFmtId="0" fontId="0" fillId="0" borderId="27" xfId="0" applyFont="1" applyBorder="1" applyAlignment="1">
      <alignment horizontal="center" vertical="center" wrapText="1"/>
    </xf>
    <xf numFmtId="0" fontId="16" fillId="0" borderId="0" xfId="0" applyFont="1" applyAlignment="1">
      <alignment horizontal="center" vertical="center"/>
    </xf>
    <xf numFmtId="0" fontId="17" fillId="0" borderId="0" xfId="0" applyFont="1" applyAlignment="1">
      <alignment horizontal="center" vertical="center"/>
    </xf>
    <xf numFmtId="0" fontId="18" fillId="0" borderId="9" xfId="0" applyFont="1" applyBorder="1" applyAlignment="1">
      <alignment horizontal="center" vertical="center" wrapText="1"/>
    </xf>
    <xf numFmtId="0" fontId="19" fillId="0" borderId="72" xfId="0" applyFont="1" applyBorder="1" applyAlignment="1">
      <alignment horizontal="center" vertical="center" shrinkToFit="1"/>
    </xf>
    <xf numFmtId="0" fontId="19" fillId="0" borderId="56" xfId="0" applyFont="1" applyBorder="1" applyAlignment="1">
      <alignment horizontal="center" vertical="center" shrinkToFit="1"/>
    </xf>
    <xf numFmtId="0" fontId="19" fillId="0" borderId="100" xfId="0" applyFont="1" applyBorder="1" applyAlignment="1">
      <alignment horizontal="center" vertical="center" shrinkToFit="1"/>
    </xf>
    <xf numFmtId="0" fontId="20" fillId="0" borderId="101" xfId="0" applyFont="1" applyBorder="1" applyAlignment="1">
      <alignment horizontal="center" vertical="center" wrapText="1"/>
    </xf>
    <xf numFmtId="0" fontId="22" fillId="0" borderId="102" xfId="0" applyFont="1" applyBorder="1" applyAlignment="1">
      <alignment vertical="center" wrapText="1"/>
    </xf>
    <xf numFmtId="0" fontId="22" fillId="0" borderId="105" xfId="0" applyFont="1" applyBorder="1" applyAlignment="1">
      <alignment vertical="center" wrapText="1"/>
    </xf>
    <xf numFmtId="0" fontId="21" fillId="0" borderId="72" xfId="0" applyFont="1" applyBorder="1" applyAlignment="1">
      <alignment horizontal="center" vertical="center" wrapText="1"/>
    </xf>
    <xf numFmtId="0" fontId="21" fillId="0" borderId="56" xfId="0" applyFont="1" applyBorder="1" applyAlignment="1">
      <alignment horizontal="center" vertical="center" wrapText="1"/>
    </xf>
    <xf numFmtId="0" fontId="21" fillId="0" borderId="57"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52" xfId="0" applyFont="1" applyBorder="1" applyAlignment="1">
      <alignment horizontal="center" vertical="center" wrapText="1"/>
    </xf>
    <xf numFmtId="0" fontId="21" fillId="0" borderId="47" xfId="0" applyFont="1" applyBorder="1" applyAlignment="1">
      <alignment horizontal="center" vertical="center" wrapText="1"/>
    </xf>
    <xf numFmtId="0" fontId="19" fillId="0" borderId="72" xfId="0" applyFont="1" applyBorder="1" applyAlignment="1">
      <alignment horizontal="center" vertical="center" wrapText="1"/>
    </xf>
    <xf numFmtId="0" fontId="19" fillId="0" borderId="57" xfId="0" applyFont="1" applyBorder="1" applyAlignment="1">
      <alignment horizontal="center" vertical="center" wrapText="1"/>
    </xf>
    <xf numFmtId="0" fontId="21" fillId="0" borderId="100" xfId="0" applyFont="1" applyBorder="1" applyAlignment="1">
      <alignment horizontal="center" vertical="center" wrapText="1"/>
    </xf>
  </cellXfs>
  <cellStyles count="1">
    <cellStyle name="標準" xfId="0" builtinId="0"/>
  </cellStyles>
  <dxfs count="32">
    <dxf>
      <fill>
        <patternFill>
          <bgColor theme="7" tint="0.79998168889431442"/>
        </patternFill>
      </fill>
    </dxf>
    <dxf>
      <fill>
        <patternFill>
          <bgColor theme="9" tint="0.59996337778862885"/>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
      <fill>
        <patternFill>
          <bgColor theme="9" tint="0.59996337778862885"/>
        </patternFill>
      </fill>
    </dxf>
    <dxf>
      <fill>
        <patternFill>
          <bgColor theme="9" tint="0.79998168889431442"/>
        </patternFill>
      </fill>
    </dxf>
    <dxf>
      <fill>
        <patternFill>
          <bgColor theme="4" tint="0.59996337778862885"/>
        </patternFill>
      </fill>
    </dxf>
    <dxf>
      <fill>
        <patternFill>
          <bgColor rgb="FF00B0F0"/>
        </patternFill>
      </fill>
    </dxf>
    <dxf>
      <fill>
        <patternFill>
          <bgColor rgb="FFFFFF00"/>
        </patternFill>
      </fill>
    </dxf>
    <dxf>
      <fill>
        <patternFill>
          <bgColor theme="9" tint="0.79998168889431442"/>
        </patternFill>
      </fill>
    </dxf>
    <dxf>
      <fill>
        <patternFill>
          <bgColor theme="9" tint="0.79998168889431442"/>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FF00"/>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
      <fill>
        <patternFill>
          <bgColor theme="4"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71"/>
  <sheetViews>
    <sheetView tabSelected="1" zoomScaleNormal="100" workbookViewId="0">
      <selection activeCell="D7" sqref="D7:H7"/>
    </sheetView>
  </sheetViews>
  <sheetFormatPr defaultRowHeight="13.5"/>
  <cols>
    <col min="1" max="1" width="2.5" style="1" customWidth="1"/>
    <col min="2" max="2" width="4.625" style="29" customWidth="1"/>
    <col min="3" max="3" width="5.625" style="1" customWidth="1"/>
    <col min="4" max="4" width="6.875" style="1" customWidth="1"/>
    <col min="5" max="5" width="11.875" style="1" customWidth="1"/>
    <col min="6" max="6" width="6.625" style="1" customWidth="1"/>
    <col min="7" max="7" width="3.625" style="1" customWidth="1"/>
    <col min="8" max="9" width="5.625" style="1" customWidth="1"/>
    <col min="10" max="10" width="1.625" style="1" hidden="1" customWidth="1"/>
    <col min="11" max="11" width="4.625" style="1" customWidth="1"/>
    <col min="12" max="12" width="4.375" style="1" customWidth="1"/>
    <col min="13" max="13" width="3.75" style="1" customWidth="1"/>
    <col min="14" max="14" width="4.375" style="1" customWidth="1"/>
    <col min="15" max="15" width="3.75" style="1" customWidth="1"/>
    <col min="16" max="17" width="8.125" style="1" customWidth="1"/>
    <col min="18" max="18" width="2.125" style="1" customWidth="1"/>
    <col min="19" max="20" width="5.625" style="1" customWidth="1"/>
    <col min="21" max="21" width="1.875" style="1" customWidth="1"/>
    <col min="22" max="16384" width="9" style="1"/>
  </cols>
  <sheetData>
    <row r="1" spans="2:21" ht="19.5">
      <c r="B1" s="129" t="s">
        <v>37</v>
      </c>
      <c r="C1" s="129"/>
      <c r="D1" s="129"/>
      <c r="E1" s="129"/>
      <c r="F1" s="129"/>
      <c r="G1" s="129"/>
      <c r="H1" s="129"/>
      <c r="I1" s="129"/>
      <c r="J1" s="129"/>
      <c r="K1" s="129"/>
      <c r="L1" s="129"/>
      <c r="M1" s="129"/>
      <c r="N1" s="129"/>
      <c r="O1" s="129"/>
      <c r="P1" s="129"/>
      <c r="Q1" s="129"/>
      <c r="R1" s="129"/>
      <c r="S1" s="129"/>
      <c r="T1" s="129"/>
    </row>
    <row r="2" spans="2:21" ht="14.25" thickBot="1">
      <c r="B2" s="2"/>
    </row>
    <row r="3" spans="2:21" ht="15" customHeight="1">
      <c r="B3" s="143" t="s">
        <v>15</v>
      </c>
      <c r="C3" s="144"/>
      <c r="D3" s="159" t="s">
        <v>38</v>
      </c>
      <c r="E3" s="160"/>
      <c r="F3" s="160"/>
      <c r="G3" s="160"/>
      <c r="H3" s="160"/>
      <c r="I3" s="152" t="s">
        <v>8</v>
      </c>
      <c r="J3" s="153"/>
      <c r="K3" s="154"/>
      <c r="L3" s="73" t="s">
        <v>22</v>
      </c>
      <c r="M3" s="74"/>
      <c r="N3" s="74"/>
      <c r="O3" s="75"/>
      <c r="P3" s="73" t="s">
        <v>0</v>
      </c>
      <c r="Q3" s="147"/>
      <c r="R3" s="3"/>
      <c r="S3" s="3"/>
      <c r="T3" s="3"/>
      <c r="U3" s="3"/>
    </row>
    <row r="4" spans="2:21" ht="10.5" hidden="1" customHeight="1" thickBot="1">
      <c r="B4" s="145"/>
      <c r="C4" s="146"/>
      <c r="D4" s="161"/>
      <c r="E4" s="162"/>
      <c r="F4" s="162"/>
      <c r="G4" s="162"/>
      <c r="H4" s="162"/>
      <c r="I4" s="155"/>
      <c r="J4" s="95"/>
      <c r="K4" s="96"/>
      <c r="L4" s="76"/>
      <c r="M4" s="77"/>
      <c r="N4" s="77"/>
      <c r="O4" s="78"/>
      <c r="P4" s="76"/>
      <c r="Q4" s="148"/>
      <c r="R4" s="3" t="s">
        <v>7</v>
      </c>
      <c r="S4" s="3"/>
      <c r="T4" s="3"/>
      <c r="U4" s="3"/>
    </row>
    <row r="5" spans="2:21" ht="13.5" hidden="1" customHeight="1">
      <c r="B5" s="145"/>
      <c r="C5" s="146"/>
      <c r="D5" s="161"/>
      <c r="E5" s="162"/>
      <c r="F5" s="162"/>
      <c r="G5" s="162"/>
      <c r="H5" s="162"/>
      <c r="I5" s="155"/>
      <c r="J5" s="95"/>
      <c r="K5" s="96"/>
      <c r="L5" s="76"/>
      <c r="M5" s="77"/>
      <c r="N5" s="77"/>
      <c r="O5" s="78"/>
      <c r="P5" s="76"/>
      <c r="Q5" s="148"/>
      <c r="R5" s="3"/>
      <c r="S5" s="3"/>
      <c r="T5" s="3"/>
      <c r="U5" s="3"/>
    </row>
    <row r="6" spans="2:21" ht="25.5" customHeight="1">
      <c r="B6" s="184" t="s">
        <v>18</v>
      </c>
      <c r="C6" s="185"/>
      <c r="D6" s="178"/>
      <c r="E6" s="179"/>
      <c r="F6" s="179"/>
      <c r="G6" s="179"/>
      <c r="H6" s="180"/>
      <c r="I6" s="155"/>
      <c r="J6" s="95"/>
      <c r="K6" s="96"/>
      <c r="L6" s="79"/>
      <c r="M6" s="80"/>
      <c r="N6" s="80"/>
      <c r="O6" s="81"/>
      <c r="P6" s="79"/>
      <c r="Q6" s="149"/>
      <c r="R6" s="3"/>
      <c r="S6" s="3"/>
      <c r="T6" s="3"/>
      <c r="U6" s="3"/>
    </row>
    <row r="7" spans="2:21" ht="14.25" customHeight="1">
      <c r="B7" s="186" t="s">
        <v>34</v>
      </c>
      <c r="C7" s="187"/>
      <c r="D7" s="181"/>
      <c r="E7" s="182"/>
      <c r="F7" s="182"/>
      <c r="G7" s="182"/>
      <c r="H7" s="183"/>
      <c r="I7" s="156"/>
      <c r="J7" s="157"/>
      <c r="K7" s="158"/>
      <c r="L7" s="103" t="s">
        <v>19</v>
      </c>
      <c r="M7" s="104"/>
      <c r="N7" s="82" t="s">
        <v>20</v>
      </c>
      <c r="O7" s="83"/>
      <c r="P7" s="4" t="s">
        <v>21</v>
      </c>
      <c r="Q7" s="33" t="s">
        <v>13</v>
      </c>
      <c r="R7" s="3"/>
      <c r="S7" s="3"/>
      <c r="T7" s="3"/>
      <c r="U7" s="3"/>
    </row>
    <row r="8" spans="2:21" ht="13.5" customHeight="1">
      <c r="B8" s="135" t="s">
        <v>1</v>
      </c>
      <c r="C8" s="136"/>
      <c r="D8" s="150"/>
      <c r="E8" s="151"/>
      <c r="F8" s="151"/>
      <c r="G8" s="151"/>
      <c r="H8" s="151"/>
      <c r="I8" s="94" t="s">
        <v>2</v>
      </c>
      <c r="J8" s="95"/>
      <c r="K8" s="96"/>
      <c r="L8" s="105"/>
      <c r="M8" s="106"/>
      <c r="N8" s="84"/>
      <c r="O8" s="85"/>
      <c r="P8" s="93"/>
      <c r="Q8" s="167"/>
      <c r="R8" s="3"/>
      <c r="S8" s="3"/>
      <c r="T8" s="3"/>
      <c r="U8" s="3"/>
    </row>
    <row r="9" spans="2:21" ht="13.5" customHeight="1">
      <c r="B9" s="135"/>
      <c r="C9" s="136"/>
      <c r="D9" s="150"/>
      <c r="E9" s="151"/>
      <c r="F9" s="151"/>
      <c r="G9" s="151"/>
      <c r="H9" s="151"/>
      <c r="I9" s="94"/>
      <c r="J9" s="95"/>
      <c r="K9" s="96"/>
      <c r="L9" s="107"/>
      <c r="M9" s="108"/>
      <c r="N9" s="86"/>
      <c r="O9" s="87"/>
      <c r="P9" s="93"/>
      <c r="Q9" s="167"/>
      <c r="R9" s="3"/>
      <c r="S9" s="3"/>
      <c r="T9" s="3"/>
      <c r="U9" s="3"/>
    </row>
    <row r="10" spans="2:21" ht="13.5" customHeight="1">
      <c r="B10" s="135" t="s">
        <v>16</v>
      </c>
      <c r="C10" s="136"/>
      <c r="D10" s="150"/>
      <c r="E10" s="151"/>
      <c r="F10" s="151"/>
      <c r="G10" s="151"/>
      <c r="H10" s="151"/>
      <c r="I10" s="163" t="s">
        <v>3</v>
      </c>
      <c r="J10" s="164"/>
      <c r="K10" s="165"/>
      <c r="L10" s="105"/>
      <c r="M10" s="106"/>
      <c r="N10" s="84"/>
      <c r="O10" s="85"/>
      <c r="P10" s="93"/>
      <c r="Q10" s="167"/>
      <c r="R10" s="3"/>
      <c r="S10" s="3"/>
      <c r="T10" s="3"/>
      <c r="U10" s="3"/>
    </row>
    <row r="11" spans="2:21" ht="13.5" customHeight="1">
      <c r="B11" s="135"/>
      <c r="C11" s="136"/>
      <c r="D11" s="150"/>
      <c r="E11" s="151"/>
      <c r="F11" s="151"/>
      <c r="G11" s="151"/>
      <c r="H11" s="151"/>
      <c r="I11" s="166"/>
      <c r="J11" s="157"/>
      <c r="K11" s="158"/>
      <c r="L11" s="107"/>
      <c r="M11" s="108"/>
      <c r="N11" s="86"/>
      <c r="O11" s="87"/>
      <c r="P11" s="93"/>
      <c r="Q11" s="167"/>
      <c r="R11" s="3"/>
      <c r="S11" s="3"/>
      <c r="T11" s="3"/>
      <c r="U11" s="3"/>
    </row>
    <row r="12" spans="2:21" ht="13.5" customHeight="1">
      <c r="B12" s="135" t="s">
        <v>17</v>
      </c>
      <c r="C12" s="136"/>
      <c r="D12" s="150"/>
      <c r="E12" s="151"/>
      <c r="F12" s="151"/>
      <c r="G12" s="151"/>
      <c r="H12" s="151"/>
      <c r="I12" s="94" t="s">
        <v>4</v>
      </c>
      <c r="J12" s="95"/>
      <c r="K12" s="96"/>
      <c r="L12" s="105"/>
      <c r="M12" s="106"/>
      <c r="N12" s="84"/>
      <c r="O12" s="85"/>
      <c r="P12" s="93"/>
      <c r="Q12" s="167"/>
      <c r="R12" s="3"/>
      <c r="S12" s="3"/>
      <c r="T12" s="3"/>
      <c r="U12" s="3"/>
    </row>
    <row r="13" spans="2:21" ht="13.5" customHeight="1" thickBot="1">
      <c r="B13" s="188"/>
      <c r="C13" s="189"/>
      <c r="D13" s="150"/>
      <c r="E13" s="151"/>
      <c r="F13" s="151"/>
      <c r="G13" s="151"/>
      <c r="H13" s="151"/>
      <c r="I13" s="132"/>
      <c r="J13" s="133"/>
      <c r="K13" s="134"/>
      <c r="L13" s="109"/>
      <c r="M13" s="110"/>
      <c r="N13" s="88"/>
      <c r="O13" s="89"/>
      <c r="P13" s="93"/>
      <c r="Q13" s="167"/>
      <c r="R13" s="3"/>
      <c r="S13" s="3"/>
      <c r="T13" s="3"/>
      <c r="U13" s="3"/>
    </row>
    <row r="14" spans="2:21" ht="30" customHeight="1">
      <c r="B14" s="190" t="s">
        <v>27</v>
      </c>
      <c r="C14" s="191"/>
      <c r="D14" s="34" t="s">
        <v>28</v>
      </c>
      <c r="E14" s="168"/>
      <c r="F14" s="168"/>
      <c r="G14" s="168"/>
      <c r="H14" s="169"/>
      <c r="I14" s="176" t="s">
        <v>30</v>
      </c>
      <c r="J14" s="172"/>
      <c r="K14" s="172"/>
      <c r="L14" s="172"/>
      <c r="M14" s="172"/>
      <c r="N14" s="172"/>
      <c r="O14" s="172"/>
      <c r="P14" s="173"/>
      <c r="Q14" s="137" t="s">
        <v>32</v>
      </c>
      <c r="R14" s="138"/>
      <c r="S14" s="138"/>
      <c r="T14" s="139"/>
      <c r="U14" s="3"/>
    </row>
    <row r="15" spans="2:21" ht="30" customHeight="1" thickBot="1">
      <c r="B15" s="192"/>
      <c r="C15" s="193"/>
      <c r="D15" s="35" t="s">
        <v>29</v>
      </c>
      <c r="E15" s="170"/>
      <c r="F15" s="170"/>
      <c r="G15" s="170"/>
      <c r="H15" s="171"/>
      <c r="I15" s="177" t="s">
        <v>31</v>
      </c>
      <c r="J15" s="174"/>
      <c r="K15" s="174"/>
      <c r="L15" s="174"/>
      <c r="M15" s="174"/>
      <c r="N15" s="174"/>
      <c r="O15" s="174"/>
      <c r="P15" s="175"/>
      <c r="Q15" s="140"/>
      <c r="R15" s="141"/>
      <c r="S15" s="141"/>
      <c r="T15" s="142"/>
      <c r="U15" s="3"/>
    </row>
    <row r="16" spans="2:21" ht="14.25" thickBot="1">
      <c r="B16" s="5"/>
    </row>
    <row r="17" spans="2:20" ht="15.75" customHeight="1">
      <c r="B17" s="6" t="s">
        <v>24</v>
      </c>
      <c r="C17" s="125" t="s">
        <v>9</v>
      </c>
      <c r="D17" s="126"/>
      <c r="E17" s="126"/>
      <c r="F17" s="127" t="s">
        <v>35</v>
      </c>
      <c r="G17" s="128"/>
      <c r="H17" s="7" t="s">
        <v>12</v>
      </c>
      <c r="I17" s="8" t="s">
        <v>10</v>
      </c>
      <c r="J17" s="9"/>
      <c r="K17" s="10" t="s">
        <v>24</v>
      </c>
      <c r="L17" s="125" t="s">
        <v>9</v>
      </c>
      <c r="M17" s="126"/>
      <c r="N17" s="126"/>
      <c r="O17" s="126"/>
      <c r="P17" s="126"/>
      <c r="Q17" s="127" t="s">
        <v>35</v>
      </c>
      <c r="R17" s="128"/>
      <c r="S17" s="7" t="s">
        <v>12</v>
      </c>
      <c r="T17" s="11" t="s">
        <v>10</v>
      </c>
    </row>
    <row r="18" spans="2:20" ht="18" customHeight="1">
      <c r="B18" s="12">
        <v>1</v>
      </c>
      <c r="C18" s="114"/>
      <c r="D18" s="115"/>
      <c r="E18" s="112"/>
      <c r="F18" s="97"/>
      <c r="G18" s="98"/>
      <c r="H18" s="13"/>
      <c r="I18" s="14"/>
      <c r="J18" s="15"/>
      <c r="K18" s="16">
        <v>26</v>
      </c>
      <c r="L18" s="111"/>
      <c r="M18" s="112"/>
      <c r="N18" s="113"/>
      <c r="O18" s="113"/>
      <c r="P18" s="113"/>
      <c r="Q18" s="123"/>
      <c r="R18" s="124"/>
      <c r="S18" s="13"/>
      <c r="T18" s="14"/>
    </row>
    <row r="19" spans="2:20" ht="18" customHeight="1">
      <c r="B19" s="12">
        <v>2</v>
      </c>
      <c r="C19" s="114"/>
      <c r="D19" s="115"/>
      <c r="E19" s="112"/>
      <c r="F19" s="97"/>
      <c r="G19" s="98"/>
      <c r="H19" s="13"/>
      <c r="I19" s="14"/>
      <c r="J19" s="15"/>
      <c r="K19" s="16">
        <v>27</v>
      </c>
      <c r="L19" s="111"/>
      <c r="M19" s="112"/>
      <c r="N19" s="113"/>
      <c r="O19" s="113"/>
      <c r="P19" s="113"/>
      <c r="Q19" s="99"/>
      <c r="R19" s="100"/>
      <c r="S19" s="13"/>
      <c r="T19" s="14"/>
    </row>
    <row r="20" spans="2:20" ht="18" customHeight="1">
      <c r="B20" s="12">
        <v>3</v>
      </c>
      <c r="C20" s="114"/>
      <c r="D20" s="115"/>
      <c r="E20" s="112"/>
      <c r="F20" s="97"/>
      <c r="G20" s="98"/>
      <c r="H20" s="13"/>
      <c r="I20" s="14"/>
      <c r="J20" s="15"/>
      <c r="K20" s="16">
        <v>28</v>
      </c>
      <c r="L20" s="111"/>
      <c r="M20" s="112"/>
      <c r="N20" s="113"/>
      <c r="O20" s="113"/>
      <c r="P20" s="113"/>
      <c r="Q20" s="99"/>
      <c r="R20" s="100"/>
      <c r="S20" s="13"/>
      <c r="T20" s="14"/>
    </row>
    <row r="21" spans="2:20" ht="18" customHeight="1">
      <c r="B21" s="12">
        <v>4</v>
      </c>
      <c r="C21" s="114"/>
      <c r="D21" s="115"/>
      <c r="E21" s="112"/>
      <c r="F21" s="97"/>
      <c r="G21" s="98"/>
      <c r="H21" s="13"/>
      <c r="I21" s="14"/>
      <c r="J21" s="15"/>
      <c r="K21" s="16">
        <v>29</v>
      </c>
      <c r="L21" s="111"/>
      <c r="M21" s="112"/>
      <c r="N21" s="113"/>
      <c r="O21" s="113"/>
      <c r="P21" s="113"/>
      <c r="Q21" s="99"/>
      <c r="R21" s="100"/>
      <c r="S21" s="13"/>
      <c r="T21" s="14"/>
    </row>
    <row r="22" spans="2:20" ht="18" customHeight="1">
      <c r="B22" s="12">
        <v>5</v>
      </c>
      <c r="C22" s="114"/>
      <c r="D22" s="115"/>
      <c r="E22" s="112"/>
      <c r="F22" s="97"/>
      <c r="G22" s="98"/>
      <c r="H22" s="13"/>
      <c r="I22" s="14"/>
      <c r="J22" s="15"/>
      <c r="K22" s="16">
        <v>30</v>
      </c>
      <c r="L22" s="111"/>
      <c r="M22" s="112"/>
      <c r="N22" s="113"/>
      <c r="O22" s="113"/>
      <c r="P22" s="113"/>
      <c r="Q22" s="99"/>
      <c r="R22" s="100"/>
      <c r="S22" s="13"/>
      <c r="T22" s="14"/>
    </row>
    <row r="23" spans="2:20" ht="18" customHeight="1">
      <c r="B23" s="12">
        <v>6</v>
      </c>
      <c r="C23" s="114"/>
      <c r="D23" s="115"/>
      <c r="E23" s="112"/>
      <c r="F23" s="97"/>
      <c r="G23" s="98"/>
      <c r="H23" s="13"/>
      <c r="I23" s="14"/>
      <c r="J23" s="15"/>
      <c r="K23" s="16">
        <v>31</v>
      </c>
      <c r="L23" s="111"/>
      <c r="M23" s="112"/>
      <c r="N23" s="113"/>
      <c r="O23" s="113"/>
      <c r="P23" s="113"/>
      <c r="Q23" s="99"/>
      <c r="R23" s="100"/>
      <c r="S23" s="13"/>
      <c r="T23" s="14"/>
    </row>
    <row r="24" spans="2:20" ht="18" customHeight="1">
      <c r="B24" s="12">
        <v>7</v>
      </c>
      <c r="C24" s="114"/>
      <c r="D24" s="115"/>
      <c r="E24" s="112"/>
      <c r="F24" s="97"/>
      <c r="G24" s="98"/>
      <c r="H24" s="13"/>
      <c r="I24" s="14"/>
      <c r="J24" s="15"/>
      <c r="K24" s="16">
        <v>32</v>
      </c>
      <c r="L24" s="111"/>
      <c r="M24" s="112"/>
      <c r="N24" s="113"/>
      <c r="O24" s="113"/>
      <c r="P24" s="113"/>
      <c r="Q24" s="99"/>
      <c r="R24" s="100"/>
      <c r="S24" s="13"/>
      <c r="T24" s="14"/>
    </row>
    <row r="25" spans="2:20" ht="18" customHeight="1">
      <c r="B25" s="12">
        <v>8</v>
      </c>
      <c r="C25" s="114"/>
      <c r="D25" s="115"/>
      <c r="E25" s="112"/>
      <c r="F25" s="97"/>
      <c r="G25" s="98"/>
      <c r="H25" s="13"/>
      <c r="I25" s="14"/>
      <c r="J25" s="15"/>
      <c r="K25" s="16">
        <v>33</v>
      </c>
      <c r="L25" s="111"/>
      <c r="M25" s="112"/>
      <c r="N25" s="113"/>
      <c r="O25" s="113"/>
      <c r="P25" s="113"/>
      <c r="Q25" s="99"/>
      <c r="R25" s="100"/>
      <c r="S25" s="13"/>
      <c r="T25" s="14"/>
    </row>
    <row r="26" spans="2:20" ht="18" customHeight="1">
      <c r="B26" s="12">
        <v>9</v>
      </c>
      <c r="C26" s="114"/>
      <c r="D26" s="115"/>
      <c r="E26" s="112"/>
      <c r="F26" s="97"/>
      <c r="G26" s="98"/>
      <c r="H26" s="13"/>
      <c r="I26" s="14"/>
      <c r="J26" s="15"/>
      <c r="K26" s="16">
        <v>34</v>
      </c>
      <c r="L26" s="111"/>
      <c r="M26" s="112"/>
      <c r="N26" s="113"/>
      <c r="O26" s="113"/>
      <c r="P26" s="113"/>
      <c r="Q26" s="99"/>
      <c r="R26" s="100"/>
      <c r="S26" s="13"/>
      <c r="T26" s="14"/>
    </row>
    <row r="27" spans="2:20" ht="18" customHeight="1">
      <c r="B27" s="12">
        <v>10</v>
      </c>
      <c r="C27" s="114"/>
      <c r="D27" s="115"/>
      <c r="E27" s="112"/>
      <c r="F27" s="97"/>
      <c r="G27" s="98"/>
      <c r="H27" s="13"/>
      <c r="I27" s="14"/>
      <c r="J27" s="15"/>
      <c r="K27" s="16">
        <v>35</v>
      </c>
      <c r="L27" s="111"/>
      <c r="M27" s="112"/>
      <c r="N27" s="113"/>
      <c r="O27" s="113"/>
      <c r="P27" s="113"/>
      <c r="Q27" s="99"/>
      <c r="R27" s="100"/>
      <c r="S27" s="13"/>
      <c r="T27" s="14"/>
    </row>
    <row r="28" spans="2:20" ht="18" customHeight="1">
      <c r="B28" s="12">
        <v>11</v>
      </c>
      <c r="C28" s="114"/>
      <c r="D28" s="115"/>
      <c r="E28" s="112"/>
      <c r="F28" s="97"/>
      <c r="G28" s="98"/>
      <c r="H28" s="13"/>
      <c r="I28" s="14"/>
      <c r="J28" s="15"/>
      <c r="K28" s="16">
        <v>36</v>
      </c>
      <c r="L28" s="111"/>
      <c r="M28" s="112"/>
      <c r="N28" s="113"/>
      <c r="O28" s="113"/>
      <c r="P28" s="113"/>
      <c r="Q28" s="99"/>
      <c r="R28" s="100"/>
      <c r="S28" s="13"/>
      <c r="T28" s="14"/>
    </row>
    <row r="29" spans="2:20" ht="18" customHeight="1">
      <c r="B29" s="12">
        <v>12</v>
      </c>
      <c r="C29" s="114"/>
      <c r="D29" s="115"/>
      <c r="E29" s="112"/>
      <c r="F29" s="97"/>
      <c r="G29" s="98"/>
      <c r="H29" s="13"/>
      <c r="I29" s="14"/>
      <c r="J29" s="15"/>
      <c r="K29" s="16">
        <v>37</v>
      </c>
      <c r="L29" s="111"/>
      <c r="M29" s="112"/>
      <c r="N29" s="113"/>
      <c r="O29" s="113"/>
      <c r="P29" s="113"/>
      <c r="Q29" s="99"/>
      <c r="R29" s="100"/>
      <c r="S29" s="13"/>
      <c r="T29" s="14"/>
    </row>
    <row r="30" spans="2:20" ht="18" customHeight="1">
      <c r="B30" s="12">
        <v>13</v>
      </c>
      <c r="C30" s="114"/>
      <c r="D30" s="115"/>
      <c r="E30" s="112"/>
      <c r="F30" s="97"/>
      <c r="G30" s="98"/>
      <c r="H30" s="13"/>
      <c r="I30" s="14"/>
      <c r="J30" s="15"/>
      <c r="K30" s="16">
        <v>38</v>
      </c>
      <c r="L30" s="111"/>
      <c r="M30" s="112"/>
      <c r="N30" s="113"/>
      <c r="O30" s="113"/>
      <c r="P30" s="113"/>
      <c r="Q30" s="99"/>
      <c r="R30" s="100"/>
      <c r="S30" s="13"/>
      <c r="T30" s="14"/>
    </row>
    <row r="31" spans="2:20" ht="18" customHeight="1">
      <c r="B31" s="12">
        <v>14</v>
      </c>
      <c r="C31" s="114"/>
      <c r="D31" s="115"/>
      <c r="E31" s="112"/>
      <c r="F31" s="97"/>
      <c r="G31" s="98"/>
      <c r="H31" s="13"/>
      <c r="I31" s="14"/>
      <c r="J31" s="15"/>
      <c r="K31" s="16">
        <v>39</v>
      </c>
      <c r="L31" s="111"/>
      <c r="M31" s="112"/>
      <c r="N31" s="113"/>
      <c r="O31" s="113"/>
      <c r="P31" s="113"/>
      <c r="Q31" s="99"/>
      <c r="R31" s="100"/>
      <c r="S31" s="13"/>
      <c r="T31" s="14"/>
    </row>
    <row r="32" spans="2:20" ht="18" customHeight="1">
      <c r="B32" s="12">
        <v>15</v>
      </c>
      <c r="C32" s="114"/>
      <c r="D32" s="115"/>
      <c r="E32" s="112"/>
      <c r="F32" s="97"/>
      <c r="G32" s="98"/>
      <c r="H32" s="13"/>
      <c r="I32" s="14"/>
      <c r="J32" s="15"/>
      <c r="K32" s="16">
        <v>40</v>
      </c>
      <c r="L32" s="111"/>
      <c r="M32" s="112"/>
      <c r="N32" s="113"/>
      <c r="O32" s="113"/>
      <c r="P32" s="113"/>
      <c r="Q32" s="99"/>
      <c r="R32" s="100"/>
      <c r="S32" s="13"/>
      <c r="T32" s="14"/>
    </row>
    <row r="33" spans="2:20" ht="18" customHeight="1">
      <c r="B33" s="12">
        <v>16</v>
      </c>
      <c r="C33" s="114"/>
      <c r="D33" s="115"/>
      <c r="E33" s="112"/>
      <c r="F33" s="97"/>
      <c r="G33" s="98"/>
      <c r="H33" s="13"/>
      <c r="I33" s="14"/>
      <c r="J33" s="15"/>
      <c r="K33" s="16">
        <v>41</v>
      </c>
      <c r="L33" s="111"/>
      <c r="M33" s="112"/>
      <c r="N33" s="113"/>
      <c r="O33" s="113"/>
      <c r="P33" s="113"/>
      <c r="Q33" s="99"/>
      <c r="R33" s="100"/>
      <c r="S33" s="13"/>
      <c r="T33" s="14"/>
    </row>
    <row r="34" spans="2:20" ht="18" customHeight="1">
      <c r="B34" s="12">
        <v>17</v>
      </c>
      <c r="C34" s="114"/>
      <c r="D34" s="115"/>
      <c r="E34" s="112"/>
      <c r="F34" s="97"/>
      <c r="G34" s="98"/>
      <c r="H34" s="13"/>
      <c r="I34" s="14"/>
      <c r="J34" s="15"/>
      <c r="K34" s="16">
        <v>42</v>
      </c>
      <c r="L34" s="111"/>
      <c r="M34" s="112"/>
      <c r="N34" s="113"/>
      <c r="O34" s="113"/>
      <c r="P34" s="113"/>
      <c r="Q34" s="99"/>
      <c r="R34" s="100"/>
      <c r="S34" s="13"/>
      <c r="T34" s="14"/>
    </row>
    <row r="35" spans="2:20" ht="18" customHeight="1">
      <c r="B35" s="12">
        <v>18</v>
      </c>
      <c r="C35" s="114"/>
      <c r="D35" s="115"/>
      <c r="E35" s="112"/>
      <c r="F35" s="97"/>
      <c r="G35" s="98"/>
      <c r="H35" s="13"/>
      <c r="I35" s="14"/>
      <c r="J35" s="15"/>
      <c r="K35" s="16">
        <v>43</v>
      </c>
      <c r="L35" s="111"/>
      <c r="M35" s="112"/>
      <c r="N35" s="113"/>
      <c r="O35" s="113"/>
      <c r="P35" s="113"/>
      <c r="Q35" s="99"/>
      <c r="R35" s="100"/>
      <c r="S35" s="13"/>
      <c r="T35" s="14"/>
    </row>
    <row r="36" spans="2:20" ht="18" customHeight="1">
      <c r="B36" s="12">
        <v>19</v>
      </c>
      <c r="C36" s="114"/>
      <c r="D36" s="115"/>
      <c r="E36" s="112"/>
      <c r="F36" s="97"/>
      <c r="G36" s="98"/>
      <c r="H36" s="13"/>
      <c r="I36" s="14"/>
      <c r="J36" s="15"/>
      <c r="K36" s="16">
        <v>44</v>
      </c>
      <c r="L36" s="111"/>
      <c r="M36" s="112"/>
      <c r="N36" s="113"/>
      <c r="O36" s="113"/>
      <c r="P36" s="113"/>
      <c r="Q36" s="99"/>
      <c r="R36" s="100"/>
      <c r="S36" s="13"/>
      <c r="T36" s="14"/>
    </row>
    <row r="37" spans="2:20" ht="18" customHeight="1">
      <c r="B37" s="12">
        <v>20</v>
      </c>
      <c r="C37" s="114"/>
      <c r="D37" s="115"/>
      <c r="E37" s="112"/>
      <c r="F37" s="97"/>
      <c r="G37" s="98"/>
      <c r="H37" s="13"/>
      <c r="I37" s="14"/>
      <c r="J37" s="15"/>
      <c r="K37" s="16">
        <v>45</v>
      </c>
      <c r="L37" s="111"/>
      <c r="M37" s="112"/>
      <c r="N37" s="113"/>
      <c r="O37" s="113"/>
      <c r="P37" s="113"/>
      <c r="Q37" s="99"/>
      <c r="R37" s="100"/>
      <c r="S37" s="13"/>
      <c r="T37" s="14"/>
    </row>
    <row r="38" spans="2:20" ht="18" customHeight="1">
      <c r="B38" s="12">
        <v>21</v>
      </c>
      <c r="C38" s="114"/>
      <c r="D38" s="115"/>
      <c r="E38" s="112"/>
      <c r="F38" s="97"/>
      <c r="G38" s="98"/>
      <c r="H38" s="13"/>
      <c r="I38" s="14"/>
      <c r="J38" s="17"/>
      <c r="K38" s="16">
        <v>46</v>
      </c>
      <c r="L38" s="111"/>
      <c r="M38" s="112"/>
      <c r="N38" s="113"/>
      <c r="O38" s="113"/>
      <c r="P38" s="113"/>
      <c r="Q38" s="99"/>
      <c r="R38" s="100"/>
      <c r="S38" s="13"/>
      <c r="T38" s="14"/>
    </row>
    <row r="39" spans="2:20" ht="18" customHeight="1">
      <c r="B39" s="12">
        <v>22</v>
      </c>
      <c r="C39" s="114"/>
      <c r="D39" s="115"/>
      <c r="E39" s="112"/>
      <c r="F39" s="97"/>
      <c r="G39" s="98"/>
      <c r="H39" s="13"/>
      <c r="I39" s="14"/>
      <c r="J39" s="17"/>
      <c r="K39" s="16">
        <v>47</v>
      </c>
      <c r="L39" s="111"/>
      <c r="M39" s="112"/>
      <c r="N39" s="113"/>
      <c r="O39" s="113"/>
      <c r="P39" s="113"/>
      <c r="Q39" s="99"/>
      <c r="R39" s="100"/>
      <c r="S39" s="13"/>
      <c r="T39" s="14"/>
    </row>
    <row r="40" spans="2:20" ht="18" customHeight="1">
      <c r="B40" s="12">
        <v>23</v>
      </c>
      <c r="C40" s="114"/>
      <c r="D40" s="115"/>
      <c r="E40" s="112"/>
      <c r="F40" s="97"/>
      <c r="G40" s="98"/>
      <c r="H40" s="13"/>
      <c r="I40" s="14"/>
      <c r="J40" s="17"/>
      <c r="K40" s="16">
        <v>48</v>
      </c>
      <c r="L40" s="111"/>
      <c r="M40" s="112"/>
      <c r="N40" s="113"/>
      <c r="O40" s="113"/>
      <c r="P40" s="113"/>
      <c r="Q40" s="99"/>
      <c r="R40" s="100"/>
      <c r="S40" s="13"/>
      <c r="T40" s="14"/>
    </row>
    <row r="41" spans="2:20" ht="18" customHeight="1">
      <c r="B41" s="12">
        <v>24</v>
      </c>
      <c r="C41" s="114"/>
      <c r="D41" s="115"/>
      <c r="E41" s="112"/>
      <c r="F41" s="97"/>
      <c r="G41" s="98"/>
      <c r="H41" s="13"/>
      <c r="I41" s="14"/>
      <c r="J41" s="17"/>
      <c r="K41" s="16">
        <v>49</v>
      </c>
      <c r="L41" s="111"/>
      <c r="M41" s="112"/>
      <c r="N41" s="113"/>
      <c r="O41" s="113"/>
      <c r="P41" s="113"/>
      <c r="Q41" s="99"/>
      <c r="R41" s="100"/>
      <c r="S41" s="13"/>
      <c r="T41" s="14"/>
    </row>
    <row r="42" spans="2:20" ht="18" customHeight="1" thickBot="1">
      <c r="B42" s="18">
        <v>25</v>
      </c>
      <c r="C42" s="116"/>
      <c r="D42" s="117"/>
      <c r="E42" s="118"/>
      <c r="F42" s="119"/>
      <c r="G42" s="120"/>
      <c r="H42" s="36"/>
      <c r="I42" s="37"/>
      <c r="J42" s="38"/>
      <c r="K42" s="39">
        <v>50</v>
      </c>
      <c r="L42" s="121"/>
      <c r="M42" s="118"/>
      <c r="N42" s="122"/>
      <c r="O42" s="122"/>
      <c r="P42" s="122"/>
      <c r="Q42" s="101"/>
      <c r="R42" s="102"/>
      <c r="S42" s="36"/>
      <c r="T42" s="37"/>
    </row>
    <row r="43" spans="2:20" ht="12" customHeight="1" thickBot="1">
      <c r="B43" s="5"/>
    </row>
    <row r="44" spans="2:20" ht="12" customHeight="1">
      <c r="B44" s="40"/>
      <c r="C44" s="90" t="s">
        <v>14</v>
      </c>
      <c r="D44" s="131"/>
      <c r="E44" s="90" t="s">
        <v>11</v>
      </c>
      <c r="F44" s="91"/>
      <c r="G44" s="91"/>
      <c r="H44" s="91"/>
      <c r="I44" s="91"/>
      <c r="J44" s="19"/>
      <c r="K44" s="41"/>
      <c r="L44" s="71" t="s">
        <v>14</v>
      </c>
      <c r="M44" s="71"/>
      <c r="N44" s="71"/>
      <c r="O44" s="71" t="s">
        <v>11</v>
      </c>
      <c r="P44" s="71"/>
      <c r="Q44" s="71"/>
      <c r="R44" s="71"/>
      <c r="S44" s="71"/>
      <c r="T44" s="72"/>
    </row>
    <row r="45" spans="2:20" ht="18" customHeight="1">
      <c r="B45" s="20">
        <v>1</v>
      </c>
      <c r="C45" s="199" t="s">
        <v>23</v>
      </c>
      <c r="D45" s="200"/>
      <c r="E45" s="196"/>
      <c r="F45" s="196"/>
      <c r="G45" s="196"/>
      <c r="H45" s="196"/>
      <c r="I45" s="196"/>
      <c r="J45" s="21"/>
      <c r="K45" s="22">
        <v>6</v>
      </c>
      <c r="L45" s="92"/>
      <c r="M45" s="92"/>
      <c r="N45" s="92"/>
      <c r="O45" s="92"/>
      <c r="P45" s="92"/>
      <c r="Q45" s="92"/>
      <c r="R45" s="92"/>
      <c r="S45" s="92"/>
      <c r="T45" s="202"/>
    </row>
    <row r="46" spans="2:20" ht="18" customHeight="1">
      <c r="B46" s="20">
        <v>2</v>
      </c>
      <c r="C46" s="199"/>
      <c r="D46" s="200"/>
      <c r="E46" s="196"/>
      <c r="F46" s="196"/>
      <c r="G46" s="196"/>
      <c r="H46" s="196"/>
      <c r="I46" s="196"/>
      <c r="J46" s="21"/>
      <c r="K46" s="22">
        <v>7</v>
      </c>
      <c r="L46" s="92"/>
      <c r="M46" s="92"/>
      <c r="N46" s="92"/>
      <c r="O46" s="92"/>
      <c r="P46" s="92"/>
      <c r="Q46" s="92"/>
      <c r="R46" s="92"/>
      <c r="S46" s="92"/>
      <c r="T46" s="202"/>
    </row>
    <row r="47" spans="2:20" ht="18" customHeight="1">
      <c r="B47" s="20">
        <v>3</v>
      </c>
      <c r="C47" s="199"/>
      <c r="D47" s="200"/>
      <c r="E47" s="196"/>
      <c r="F47" s="196"/>
      <c r="G47" s="196"/>
      <c r="H47" s="196"/>
      <c r="I47" s="196"/>
      <c r="J47" s="21"/>
      <c r="K47" s="22">
        <v>8</v>
      </c>
      <c r="L47" s="92"/>
      <c r="M47" s="92"/>
      <c r="N47" s="92"/>
      <c r="O47" s="92"/>
      <c r="P47" s="92"/>
      <c r="Q47" s="92"/>
      <c r="R47" s="92"/>
      <c r="S47" s="92"/>
      <c r="T47" s="202"/>
    </row>
    <row r="48" spans="2:20" ht="18" customHeight="1">
      <c r="B48" s="20">
        <v>4</v>
      </c>
      <c r="C48" s="199"/>
      <c r="D48" s="200"/>
      <c r="E48" s="196"/>
      <c r="F48" s="196"/>
      <c r="G48" s="196"/>
      <c r="H48" s="196"/>
      <c r="I48" s="196"/>
      <c r="J48" s="21"/>
      <c r="K48" s="22">
        <v>9</v>
      </c>
      <c r="L48" s="92"/>
      <c r="M48" s="92"/>
      <c r="N48" s="92"/>
      <c r="O48" s="92"/>
      <c r="P48" s="92"/>
      <c r="Q48" s="92"/>
      <c r="R48" s="92"/>
      <c r="S48" s="92"/>
      <c r="T48" s="202"/>
    </row>
    <row r="49" spans="2:20" ht="18" customHeight="1" thickBot="1">
      <c r="B49" s="23">
        <v>5</v>
      </c>
      <c r="C49" s="194"/>
      <c r="D49" s="195"/>
      <c r="E49" s="198"/>
      <c r="F49" s="198"/>
      <c r="G49" s="198"/>
      <c r="H49" s="198"/>
      <c r="I49" s="198"/>
      <c r="J49" s="24"/>
      <c r="K49" s="25">
        <v>10</v>
      </c>
      <c r="L49" s="201"/>
      <c r="M49" s="201"/>
      <c r="N49" s="201"/>
      <c r="O49" s="201"/>
      <c r="P49" s="201"/>
      <c r="Q49" s="201"/>
      <c r="R49" s="201"/>
      <c r="S49" s="201"/>
      <c r="T49" s="203"/>
    </row>
    <row r="50" spans="2:20" ht="18" customHeight="1">
      <c r="B50" s="26"/>
      <c r="C50" s="27" t="s">
        <v>66</v>
      </c>
      <c r="D50" s="3"/>
      <c r="E50" s="3"/>
      <c r="F50" s="3"/>
      <c r="G50" s="3"/>
      <c r="H50" s="3"/>
      <c r="I50" s="3"/>
      <c r="J50" s="3"/>
      <c r="K50" s="28"/>
      <c r="L50" s="3"/>
      <c r="M50" s="3"/>
      <c r="N50" s="3"/>
      <c r="O50" s="3"/>
      <c r="P50" s="3"/>
      <c r="Q50" s="3"/>
      <c r="R50" s="3"/>
      <c r="S50" s="3"/>
      <c r="T50" s="3"/>
    </row>
    <row r="51" spans="2:20" ht="18" customHeight="1">
      <c r="B51" s="32" t="s">
        <v>36</v>
      </c>
      <c r="C51" s="3"/>
      <c r="D51" s="3"/>
      <c r="E51" s="3"/>
      <c r="F51" s="3"/>
      <c r="G51" s="3"/>
      <c r="H51" s="3"/>
      <c r="I51" s="3"/>
      <c r="J51" s="3"/>
      <c r="K51" s="28"/>
      <c r="L51" s="3"/>
      <c r="M51" s="3"/>
      <c r="N51" s="3"/>
      <c r="O51" s="3"/>
      <c r="P51" s="3"/>
      <c r="Q51" s="3"/>
      <c r="R51" s="3"/>
      <c r="S51" s="3"/>
      <c r="T51" s="3"/>
    </row>
    <row r="52" spans="2:20" ht="12" customHeight="1">
      <c r="B52" s="5"/>
    </row>
    <row r="53" spans="2:20" ht="18" customHeight="1">
      <c r="B53" s="2" t="s">
        <v>5</v>
      </c>
    </row>
    <row r="54" spans="2:20" ht="12" customHeight="1">
      <c r="B54" s="2" t="s">
        <v>6</v>
      </c>
    </row>
    <row r="55" spans="2:20" ht="18.75" customHeight="1">
      <c r="B55" s="130" t="s">
        <v>33</v>
      </c>
      <c r="C55" s="130"/>
      <c r="D55" s="130"/>
      <c r="E55" s="30"/>
      <c r="F55" s="31" t="s">
        <v>25</v>
      </c>
      <c r="G55" s="197" t="s">
        <v>26</v>
      </c>
      <c r="H55" s="197"/>
      <c r="I55" s="197"/>
      <c r="J55" s="197"/>
      <c r="K55" s="197"/>
      <c r="L55" s="197"/>
      <c r="M55" s="197"/>
      <c r="N55" s="197"/>
      <c r="O55" s="197"/>
      <c r="P55" s="197"/>
      <c r="Q55" s="197"/>
      <c r="R55" s="197"/>
      <c r="S55" s="197"/>
    </row>
    <row r="56" spans="2:20" ht="12" customHeight="1">
      <c r="B56" s="5"/>
    </row>
    <row r="57" spans="2:20" ht="12" customHeight="1"/>
    <row r="58" spans="2:20" ht="12" customHeight="1"/>
    <row r="59" spans="2:20" ht="12" customHeight="1"/>
    <row r="60" spans="2:20" ht="12" customHeight="1"/>
    <row r="61" spans="2:20" ht="12" customHeight="1"/>
    <row r="62" spans="2:20" ht="12" customHeight="1"/>
    <row r="63" spans="2:20" ht="12" customHeight="1"/>
    <row r="64" spans="2:20" ht="12" customHeight="1"/>
    <row r="65" ht="12" customHeight="1"/>
    <row r="66" ht="12" customHeight="1"/>
    <row r="67" ht="12" customHeight="1"/>
    <row r="68" ht="12" customHeight="1"/>
    <row r="69" ht="12" customHeight="1"/>
    <row r="70" ht="12" customHeight="1"/>
    <row r="71" ht="12" customHeight="1"/>
  </sheetData>
  <sheetProtection selectLockedCells="1"/>
  <mergeCells count="171">
    <mergeCell ref="C49:D49"/>
    <mergeCell ref="E45:I45"/>
    <mergeCell ref="G55:S55"/>
    <mergeCell ref="E48:I48"/>
    <mergeCell ref="E49:I49"/>
    <mergeCell ref="E46:I46"/>
    <mergeCell ref="E47:I47"/>
    <mergeCell ref="C45:D45"/>
    <mergeCell ref="C46:D46"/>
    <mergeCell ref="C47:D47"/>
    <mergeCell ref="C48:D48"/>
    <mergeCell ref="L47:N47"/>
    <mergeCell ref="L48:N48"/>
    <mergeCell ref="L49:N49"/>
    <mergeCell ref="O45:T45"/>
    <mergeCell ref="O46:T46"/>
    <mergeCell ref="O47:T47"/>
    <mergeCell ref="O48:T48"/>
    <mergeCell ref="O49:T49"/>
    <mergeCell ref="L46:N46"/>
    <mergeCell ref="C34:E34"/>
    <mergeCell ref="F34:G34"/>
    <mergeCell ref="C35:E35"/>
    <mergeCell ref="F35:G35"/>
    <mergeCell ref="C36:E36"/>
    <mergeCell ref="D6:H6"/>
    <mergeCell ref="D7:H7"/>
    <mergeCell ref="B6:C6"/>
    <mergeCell ref="B7:C7"/>
    <mergeCell ref="F32:G32"/>
    <mergeCell ref="C33:E33"/>
    <mergeCell ref="F33:G33"/>
    <mergeCell ref="F36:G36"/>
    <mergeCell ref="C21:E21"/>
    <mergeCell ref="F21:G21"/>
    <mergeCell ref="C22:E22"/>
    <mergeCell ref="F22:G22"/>
    <mergeCell ref="C23:E23"/>
    <mergeCell ref="C28:E28"/>
    <mergeCell ref="F28:G28"/>
    <mergeCell ref="C29:E29"/>
    <mergeCell ref="F29:G29"/>
    <mergeCell ref="B12:C13"/>
    <mergeCell ref="B14:C15"/>
    <mergeCell ref="L27:P27"/>
    <mergeCell ref="Q27:R27"/>
    <mergeCell ref="L28:P28"/>
    <mergeCell ref="Q28:R28"/>
    <mergeCell ref="L29:P29"/>
    <mergeCell ref="Q29:R29"/>
    <mergeCell ref="L30:P30"/>
    <mergeCell ref="Q30:R30"/>
    <mergeCell ref="L31:P31"/>
    <mergeCell ref="Q31:R31"/>
    <mergeCell ref="Q10:Q11"/>
    <mergeCell ref="Q8:Q9"/>
    <mergeCell ref="P10:P11"/>
    <mergeCell ref="E14:H14"/>
    <mergeCell ref="E15:H15"/>
    <mergeCell ref="L14:P14"/>
    <mergeCell ref="L15:P15"/>
    <mergeCell ref="I14:K14"/>
    <mergeCell ref="I15:K15"/>
    <mergeCell ref="D12:H13"/>
    <mergeCell ref="P12:P13"/>
    <mergeCell ref="Q12:Q13"/>
    <mergeCell ref="C31:E31"/>
    <mergeCell ref="F31:G31"/>
    <mergeCell ref="C32:E32"/>
    <mergeCell ref="B1:T1"/>
    <mergeCell ref="B55:D55"/>
    <mergeCell ref="C44:D44"/>
    <mergeCell ref="I12:K13"/>
    <mergeCell ref="B8:C9"/>
    <mergeCell ref="Q14:T15"/>
    <mergeCell ref="B3:C5"/>
    <mergeCell ref="P3:Q6"/>
    <mergeCell ref="D10:H11"/>
    <mergeCell ref="D8:H9"/>
    <mergeCell ref="I3:K7"/>
    <mergeCell ref="D3:H5"/>
    <mergeCell ref="C17:E17"/>
    <mergeCell ref="F17:G17"/>
    <mergeCell ref="C18:E18"/>
    <mergeCell ref="F18:G18"/>
    <mergeCell ref="C19:E19"/>
    <mergeCell ref="F19:G19"/>
    <mergeCell ref="C20:E20"/>
    <mergeCell ref="B10:C11"/>
    <mergeCell ref="I10:K11"/>
    <mergeCell ref="F24:G24"/>
    <mergeCell ref="C25:E25"/>
    <mergeCell ref="F25:G25"/>
    <mergeCell ref="C26:E26"/>
    <mergeCell ref="F26:G26"/>
    <mergeCell ref="C27:E27"/>
    <mergeCell ref="F27:G27"/>
    <mergeCell ref="C30:E30"/>
    <mergeCell ref="F30:G30"/>
    <mergeCell ref="Q38:R38"/>
    <mergeCell ref="L18:P18"/>
    <mergeCell ref="Q18:R18"/>
    <mergeCell ref="L17:P17"/>
    <mergeCell ref="Q17:R17"/>
    <mergeCell ref="L19:P19"/>
    <mergeCell ref="Q19:R19"/>
    <mergeCell ref="L20:P20"/>
    <mergeCell ref="Q20:R20"/>
    <mergeCell ref="L21:P21"/>
    <mergeCell ref="Q21:R21"/>
    <mergeCell ref="L22:P22"/>
    <mergeCell ref="Q22:R22"/>
    <mergeCell ref="L32:P32"/>
    <mergeCell ref="Q32:R32"/>
    <mergeCell ref="L33:P33"/>
    <mergeCell ref="Q33:R33"/>
    <mergeCell ref="Q23:R23"/>
    <mergeCell ref="L24:P24"/>
    <mergeCell ref="Q24:R24"/>
    <mergeCell ref="L25:P25"/>
    <mergeCell ref="Q25:R25"/>
    <mergeCell ref="L26:P26"/>
    <mergeCell ref="Q26:R26"/>
    <mergeCell ref="L39:P39"/>
    <mergeCell ref="C41:E41"/>
    <mergeCell ref="F41:G41"/>
    <mergeCell ref="C42:E42"/>
    <mergeCell ref="F42:G42"/>
    <mergeCell ref="L23:P23"/>
    <mergeCell ref="C38:E38"/>
    <mergeCell ref="F38:G38"/>
    <mergeCell ref="C39:E39"/>
    <mergeCell ref="F39:G39"/>
    <mergeCell ref="C40:E40"/>
    <mergeCell ref="F40:G40"/>
    <mergeCell ref="L40:P40"/>
    <mergeCell ref="L41:P41"/>
    <mergeCell ref="L42:P42"/>
    <mergeCell ref="L34:P34"/>
    <mergeCell ref="L35:P35"/>
    <mergeCell ref="L36:P36"/>
    <mergeCell ref="L37:P37"/>
    <mergeCell ref="L38:P38"/>
    <mergeCell ref="C37:E37"/>
    <mergeCell ref="F37:G37"/>
    <mergeCell ref="F23:G23"/>
    <mergeCell ref="C24:E24"/>
    <mergeCell ref="O44:T44"/>
    <mergeCell ref="L3:O6"/>
    <mergeCell ref="N7:O7"/>
    <mergeCell ref="N8:O9"/>
    <mergeCell ref="N10:O11"/>
    <mergeCell ref="N12:O13"/>
    <mergeCell ref="L44:N44"/>
    <mergeCell ref="E44:I44"/>
    <mergeCell ref="L45:N45"/>
    <mergeCell ref="P8:P9"/>
    <mergeCell ref="I8:K9"/>
    <mergeCell ref="F20:G20"/>
    <mergeCell ref="Q39:R39"/>
    <mergeCell ref="Q40:R40"/>
    <mergeCell ref="Q41:R41"/>
    <mergeCell ref="Q42:R42"/>
    <mergeCell ref="L7:M7"/>
    <mergeCell ref="L8:M9"/>
    <mergeCell ref="L10:M11"/>
    <mergeCell ref="L12:M13"/>
    <mergeCell ref="Q34:R34"/>
    <mergeCell ref="Q35:R35"/>
    <mergeCell ref="Q36:R36"/>
    <mergeCell ref="Q37:R37"/>
  </mergeCells>
  <phoneticPr fontId="1"/>
  <conditionalFormatting sqref="D8:H13 D6:D7">
    <cfRule type="expression" dxfId="31" priority="21" stopIfTrue="1">
      <formula>IF(D6="",TRUE,"")</formula>
    </cfRule>
  </conditionalFormatting>
  <conditionalFormatting sqref="L8 L10 L12">
    <cfRule type="expression" dxfId="30" priority="20" stopIfTrue="1">
      <formula>IF(L8="",TRUE,"")</formula>
    </cfRule>
  </conditionalFormatting>
  <conditionalFormatting sqref="N8 N10 N12">
    <cfRule type="expression" dxfId="29" priority="19" stopIfTrue="1">
      <formula>IF(N8="",TRUE,"")</formula>
    </cfRule>
  </conditionalFormatting>
  <conditionalFormatting sqref="P8:P13">
    <cfRule type="expression" dxfId="28" priority="18" stopIfTrue="1">
      <formula>IF(P8="",TRUE,"")</formula>
    </cfRule>
  </conditionalFormatting>
  <conditionalFormatting sqref="Q8:Q13">
    <cfRule type="expression" dxfId="27" priority="17" stopIfTrue="1">
      <formula>IF(Q8="",TRUE,"")</formula>
    </cfRule>
  </conditionalFormatting>
  <conditionalFormatting sqref="E14:H14">
    <cfRule type="expression" dxfId="26" priority="16" stopIfTrue="1">
      <formula>IF(E14="",TRUE,"")</formula>
    </cfRule>
  </conditionalFormatting>
  <conditionalFormatting sqref="L14:P14">
    <cfRule type="expression" dxfId="25" priority="15" stopIfTrue="1">
      <formula>IF(L14="",TRUE,"")</formula>
    </cfRule>
  </conditionalFormatting>
  <conditionalFormatting sqref="H18:H42">
    <cfRule type="expression" dxfId="24" priority="14" stopIfTrue="1">
      <formula>IF(H18="",TRUE,"")</formula>
    </cfRule>
  </conditionalFormatting>
  <conditionalFormatting sqref="I18:I42">
    <cfRule type="expression" dxfId="23" priority="12" stopIfTrue="1">
      <formula>IF(I18="",TRUE,"")</formula>
    </cfRule>
  </conditionalFormatting>
  <conditionalFormatting sqref="L8 N8 P8:Q9">
    <cfRule type="duplicateValues" dxfId="22" priority="10" stopIfTrue="1"/>
  </conditionalFormatting>
  <conditionalFormatting sqref="L10 N10 P10:Q11">
    <cfRule type="duplicateValues" dxfId="21" priority="9" stopIfTrue="1"/>
  </conditionalFormatting>
  <conditionalFormatting sqref="L12 N12 P12:Q13">
    <cfRule type="duplicateValues" dxfId="20" priority="8" stopIfTrue="1"/>
  </conditionalFormatting>
  <conditionalFormatting sqref="E45:I45">
    <cfRule type="expression" dxfId="19" priority="7" stopIfTrue="1">
      <formula>IF(E45="",TRUE,"")</formula>
    </cfRule>
  </conditionalFormatting>
  <conditionalFormatting sqref="C18:C42 F18:F42">
    <cfRule type="expression" dxfId="18" priority="6" stopIfTrue="1">
      <formula>IF(C18="",TRUE,"")</formula>
    </cfRule>
  </conditionalFormatting>
  <conditionalFormatting sqref="L18:M42 Q19:Q42">
    <cfRule type="expression" dxfId="17" priority="5" stopIfTrue="1">
      <formula>IF(L18="",TRUE,"")</formula>
    </cfRule>
  </conditionalFormatting>
  <conditionalFormatting sqref="S18:S42">
    <cfRule type="expression" dxfId="16" priority="4" stopIfTrue="1">
      <formula>IF(S18="",TRUE,"")</formula>
    </cfRule>
  </conditionalFormatting>
  <conditionalFormatting sqref="T18:T42">
    <cfRule type="expression" dxfId="15" priority="3" stopIfTrue="1">
      <formula>IF(T18="",TRUE,"")</formula>
    </cfRule>
  </conditionalFormatting>
  <conditionalFormatting sqref="E55">
    <cfRule type="expression" dxfId="14" priority="2" stopIfTrue="1">
      <formula>IF($E$55="",TRUE,"")</formula>
    </cfRule>
  </conditionalFormatting>
  <conditionalFormatting sqref="Q18">
    <cfRule type="expression" dxfId="13" priority="1" stopIfTrue="1">
      <formula>IF(Q18="",TRUE,"")</formula>
    </cfRule>
  </conditionalFormatting>
  <dataValidations count="4">
    <dataValidation type="list" allowBlank="1" showInputMessage="1" showErrorMessage="1" sqref="O45:O49">
      <formula1>"監督,引率教員,外部コーチ"</formula1>
    </dataValidation>
    <dataValidation type="list" allowBlank="1" showInputMessage="1" showErrorMessage="1" sqref="H18:H42 S18:S42">
      <formula1>"　,GK,DF,MF,FW"</formula1>
    </dataValidation>
    <dataValidation type="list" allowBlank="1" showInputMessage="1" showErrorMessage="1" sqref="I18:I42 T18:T42">
      <formula1>"2,1"</formula1>
    </dataValidation>
    <dataValidation type="list" allowBlank="1" showInputMessage="1" showErrorMessage="1" sqref="C46:D49 L45:N49">
      <formula1>"引率教員,外部コーチ"</formula1>
    </dataValidation>
  </dataValidations>
  <pageMargins left="0.19685039370078741" right="0.23622047244094491" top="0.19685039370078741" bottom="0.19685039370078741" header="0.19685039370078741" footer="0.19685039370078741"/>
  <pageSetup paperSize="9" scale="97" orientation="portrait" horizont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4"/>
  <sheetViews>
    <sheetView showZeros="0" zoomScaleNormal="100" workbookViewId="0">
      <selection activeCell="A14" sqref="A14"/>
    </sheetView>
  </sheetViews>
  <sheetFormatPr defaultRowHeight="13.5"/>
  <cols>
    <col min="1" max="1" width="4.625" style="42" customWidth="1"/>
    <col min="2" max="2" width="4.125" style="60" customWidth="1"/>
    <col min="3" max="3" width="6.125" style="42" customWidth="1"/>
    <col min="4" max="4" width="6.25" style="42" customWidth="1"/>
    <col min="5" max="5" width="6.375" style="42" customWidth="1"/>
    <col min="6" max="7" width="6.25" style="42" customWidth="1"/>
    <col min="8" max="8" width="9.5" style="42" customWidth="1"/>
    <col min="9" max="9" width="4.125" style="42" customWidth="1"/>
    <col min="10" max="11" width="5.125" style="42" customWidth="1"/>
    <col min="12" max="12" width="4.125" style="42" customWidth="1"/>
    <col min="13" max="13" width="2.75" style="42" customWidth="1"/>
    <col min="14" max="14" width="6.5" style="42" customWidth="1"/>
    <col min="15" max="15" width="1.625" style="42" customWidth="1"/>
    <col min="16" max="16" width="7.625" style="42" customWidth="1"/>
    <col min="17" max="17" width="9.625" style="42" customWidth="1"/>
    <col min="18" max="18" width="7.25" style="42" customWidth="1"/>
    <col min="19" max="16384" width="9" style="42"/>
  </cols>
  <sheetData>
    <row r="1" spans="1:18" ht="19.5">
      <c r="B1" s="276" t="s">
        <v>39</v>
      </c>
      <c r="C1" s="276"/>
      <c r="D1" s="276"/>
      <c r="E1" s="276"/>
      <c r="F1" s="276"/>
      <c r="G1" s="276"/>
      <c r="H1" s="276"/>
      <c r="I1" s="276"/>
      <c r="J1" s="276"/>
      <c r="K1" s="276"/>
      <c r="L1" s="276"/>
      <c r="M1" s="276"/>
      <c r="N1" s="276"/>
      <c r="O1" s="276"/>
      <c r="P1" s="276"/>
      <c r="Q1" s="276"/>
      <c r="R1" s="276"/>
    </row>
    <row r="2" spans="1:18" ht="18.75">
      <c r="B2" s="277" t="s">
        <v>40</v>
      </c>
      <c r="C2" s="277"/>
      <c r="D2" s="277"/>
      <c r="E2" s="277"/>
      <c r="F2" s="277"/>
      <c r="G2" s="277"/>
      <c r="H2" s="277"/>
      <c r="I2" s="277"/>
      <c r="J2" s="277"/>
      <c r="K2" s="277"/>
      <c r="L2" s="277"/>
      <c r="M2" s="277"/>
      <c r="N2" s="277"/>
      <c r="O2" s="277"/>
      <c r="P2" s="277"/>
      <c r="Q2" s="277"/>
      <c r="R2" s="277"/>
    </row>
    <row r="3" spans="1:18" ht="15" customHeight="1">
      <c r="B3" s="278" t="s">
        <v>41</v>
      </c>
      <c r="C3" s="278"/>
      <c r="D3" s="279" t="s">
        <v>38</v>
      </c>
      <c r="E3" s="280"/>
      <c r="F3" s="280"/>
      <c r="G3" s="281"/>
      <c r="H3" s="282" t="s">
        <v>42</v>
      </c>
      <c r="I3" s="285" t="s">
        <v>43</v>
      </c>
      <c r="J3" s="286"/>
      <c r="K3" s="286"/>
      <c r="L3" s="287"/>
      <c r="M3" s="285" t="s">
        <v>0</v>
      </c>
      <c r="N3" s="286"/>
      <c r="O3" s="286"/>
      <c r="P3" s="287"/>
      <c r="Q3" s="250" t="s">
        <v>44</v>
      </c>
      <c r="R3" s="251"/>
    </row>
    <row r="4" spans="1:18" ht="21.75" customHeight="1">
      <c r="B4" s="291" t="s">
        <v>18</v>
      </c>
      <c r="C4" s="292"/>
      <c r="D4" s="285">
        <f>登録用紙!D6</f>
        <v>0</v>
      </c>
      <c r="E4" s="286"/>
      <c r="F4" s="286"/>
      <c r="G4" s="293"/>
      <c r="H4" s="283"/>
      <c r="I4" s="288"/>
      <c r="J4" s="289"/>
      <c r="K4" s="289"/>
      <c r="L4" s="290"/>
      <c r="M4" s="288"/>
      <c r="N4" s="289"/>
      <c r="O4" s="289"/>
      <c r="P4" s="290"/>
      <c r="Q4" s="43"/>
      <c r="R4" s="44"/>
    </row>
    <row r="5" spans="1:18" ht="14.25" customHeight="1">
      <c r="B5" s="267" t="s">
        <v>45</v>
      </c>
      <c r="C5" s="268"/>
      <c r="D5" s="269">
        <f>登録用紙!D7</f>
        <v>0</v>
      </c>
      <c r="E5" s="270"/>
      <c r="F5" s="270"/>
      <c r="G5" s="271"/>
      <c r="H5" s="284"/>
      <c r="I5" s="272" t="s">
        <v>19</v>
      </c>
      <c r="J5" s="273"/>
      <c r="K5" s="274" t="s">
        <v>13</v>
      </c>
      <c r="L5" s="275"/>
      <c r="M5" s="272" t="s">
        <v>21</v>
      </c>
      <c r="N5" s="273"/>
      <c r="O5" s="274" t="s">
        <v>46</v>
      </c>
      <c r="P5" s="275"/>
      <c r="Q5" s="43"/>
      <c r="R5" s="44"/>
    </row>
    <row r="6" spans="1:18" ht="12" customHeight="1">
      <c r="B6" s="252" t="s">
        <v>47</v>
      </c>
      <c r="C6" s="252"/>
      <c r="D6" s="253">
        <f>登録用紙!D8</f>
        <v>0</v>
      </c>
      <c r="E6" s="254"/>
      <c r="F6" s="254"/>
      <c r="G6" s="254"/>
      <c r="H6" s="255" t="s">
        <v>2</v>
      </c>
      <c r="I6" s="256">
        <f>登録用紙!L8</f>
        <v>0</v>
      </c>
      <c r="J6" s="257"/>
      <c r="K6" s="260">
        <f>登録用紙!N8</f>
        <v>0</v>
      </c>
      <c r="L6" s="261"/>
      <c r="M6" s="256">
        <f>登録用紙!P8</f>
        <v>0</v>
      </c>
      <c r="N6" s="257"/>
      <c r="O6" s="260">
        <f>登録用紙!Q8</f>
        <v>0</v>
      </c>
      <c r="P6" s="264"/>
      <c r="Q6" s="45"/>
      <c r="R6" s="46"/>
    </row>
    <row r="7" spans="1:18" ht="12" customHeight="1">
      <c r="B7" s="252"/>
      <c r="C7" s="252"/>
      <c r="D7" s="253"/>
      <c r="E7" s="254"/>
      <c r="F7" s="254"/>
      <c r="G7" s="254"/>
      <c r="H7" s="255"/>
      <c r="I7" s="258"/>
      <c r="J7" s="259"/>
      <c r="K7" s="262"/>
      <c r="L7" s="263"/>
      <c r="M7" s="258"/>
      <c r="N7" s="259"/>
      <c r="O7" s="265"/>
      <c r="P7" s="266"/>
      <c r="Q7" s="44"/>
    </row>
    <row r="8" spans="1:18" ht="12" customHeight="1">
      <c r="B8" s="252" t="s">
        <v>48</v>
      </c>
      <c r="C8" s="252"/>
      <c r="D8" s="253">
        <f>登録用紙!D10</f>
        <v>0</v>
      </c>
      <c r="E8" s="254"/>
      <c r="F8" s="254"/>
      <c r="G8" s="254"/>
      <c r="H8" s="255" t="s">
        <v>3</v>
      </c>
      <c r="I8" s="256">
        <f>登録用紙!L10</f>
        <v>0</v>
      </c>
      <c r="J8" s="257"/>
      <c r="K8" s="260">
        <f>登録用紙!N10</f>
        <v>0</v>
      </c>
      <c r="L8" s="261"/>
      <c r="M8" s="256">
        <f>登録用紙!P10</f>
        <v>0</v>
      </c>
      <c r="N8" s="257"/>
      <c r="O8" s="260">
        <f>登録用紙!Q10</f>
        <v>0</v>
      </c>
      <c r="P8" s="264"/>
      <c r="Q8" s="250" t="s">
        <v>49</v>
      </c>
      <c r="R8" s="251"/>
    </row>
    <row r="9" spans="1:18" ht="12" customHeight="1">
      <c r="B9" s="252"/>
      <c r="C9" s="252"/>
      <c r="D9" s="253"/>
      <c r="E9" s="254"/>
      <c r="F9" s="254"/>
      <c r="G9" s="254"/>
      <c r="H9" s="255"/>
      <c r="I9" s="258"/>
      <c r="J9" s="259"/>
      <c r="K9" s="262"/>
      <c r="L9" s="263"/>
      <c r="M9" s="258"/>
      <c r="N9" s="259"/>
      <c r="O9" s="265"/>
      <c r="P9" s="266"/>
      <c r="Q9" s="43"/>
      <c r="R9" s="44"/>
    </row>
    <row r="10" spans="1:18" ht="12" customHeight="1">
      <c r="B10" s="252" t="s">
        <v>50</v>
      </c>
      <c r="C10" s="252"/>
      <c r="D10" s="253">
        <f>登録用紙!D12</f>
        <v>0</v>
      </c>
      <c r="E10" s="254"/>
      <c r="F10" s="254"/>
      <c r="G10" s="254"/>
      <c r="H10" s="255" t="s">
        <v>4</v>
      </c>
      <c r="I10" s="256">
        <f>登録用紙!L12</f>
        <v>0</v>
      </c>
      <c r="J10" s="257"/>
      <c r="K10" s="260">
        <f>登録用紙!N12</f>
        <v>0</v>
      </c>
      <c r="L10" s="261"/>
      <c r="M10" s="256">
        <f>登録用紙!P12</f>
        <v>0</v>
      </c>
      <c r="N10" s="257"/>
      <c r="O10" s="260">
        <f>登録用紙!Q12</f>
        <v>0</v>
      </c>
      <c r="P10" s="264"/>
      <c r="Q10" s="43"/>
      <c r="R10" s="44"/>
    </row>
    <row r="11" spans="1:18" ht="12" customHeight="1">
      <c r="B11" s="252"/>
      <c r="C11" s="252"/>
      <c r="D11" s="253"/>
      <c r="E11" s="254"/>
      <c r="F11" s="254"/>
      <c r="G11" s="254"/>
      <c r="H11" s="255"/>
      <c r="I11" s="258"/>
      <c r="J11" s="259"/>
      <c r="K11" s="262"/>
      <c r="L11" s="263"/>
      <c r="M11" s="258"/>
      <c r="N11" s="259"/>
      <c r="O11" s="265"/>
      <c r="P11" s="266"/>
      <c r="Q11" s="47"/>
      <c r="R11" s="46"/>
    </row>
    <row r="12" spans="1:18" ht="7.5" customHeight="1" thickBot="1">
      <c r="B12" s="48"/>
    </row>
    <row r="13" spans="1:18" ht="20.25" customHeight="1">
      <c r="B13" s="49" t="s">
        <v>24</v>
      </c>
      <c r="C13" s="50" t="s">
        <v>51</v>
      </c>
      <c r="D13" s="244" t="s">
        <v>52</v>
      </c>
      <c r="E13" s="245"/>
      <c r="F13" s="245"/>
      <c r="G13" s="245"/>
      <c r="H13" s="245"/>
      <c r="I13" s="245"/>
      <c r="J13" s="245" t="s">
        <v>53</v>
      </c>
      <c r="K13" s="245"/>
      <c r="L13" s="245"/>
      <c r="M13" s="246"/>
      <c r="N13" s="247" t="s">
        <v>54</v>
      </c>
      <c r="O13" s="248"/>
      <c r="P13" s="51" t="s">
        <v>55</v>
      </c>
      <c r="Q13" s="247" t="s">
        <v>56</v>
      </c>
      <c r="R13" s="249"/>
    </row>
    <row r="14" spans="1:18" ht="26.25" customHeight="1">
      <c r="A14" s="68"/>
      <c r="B14" s="52">
        <v>1</v>
      </c>
      <c r="C14" s="69"/>
      <c r="D14" s="238" t="str">
        <f>IFERROR(VLOOKUP(A14,登録用紙!$B$18:$H$42,2,FALSE),IFERROR(VLOOKUP(A14,登録用紙!$K$18:$T$42,2,FALSE),""))</f>
        <v/>
      </c>
      <c r="E14" s="239"/>
      <c r="F14" s="239"/>
      <c r="G14" s="239"/>
      <c r="H14" s="239"/>
      <c r="I14" s="239"/>
      <c r="J14" s="240" t="str">
        <f>IFERROR(VLOOKUP(A14,登録用紙!$B$18:$H$42,5,FALSE),IFERROR(VLOOKUP(A14,登録用紙!$K$18:$T$42,7,FALSE),""))</f>
        <v/>
      </c>
      <c r="K14" s="240"/>
      <c r="L14" s="240"/>
      <c r="M14" s="241"/>
      <c r="N14" s="242" t="str">
        <f>IFERROR(VLOOKUP(A14,登録用紙!$B$18:$I$42,7,FALSE),IFERROR(VLOOKUP(A14,登録用紙!$K$18:$T$42,9,FALSE),""))</f>
        <v/>
      </c>
      <c r="O14" s="243"/>
      <c r="P14" s="53" t="str">
        <f>IFERROR(VLOOKUP(A14,登録用紙!$B$18:$I$42,8,FALSE),IFERROR(VLOOKUP(A14,登録用紙!$K$18:$T$42,10,FALSE),""))</f>
        <v/>
      </c>
      <c r="Q14" s="54"/>
      <c r="R14" s="55"/>
    </row>
    <row r="15" spans="1:18" ht="26.25" customHeight="1">
      <c r="A15" s="68"/>
      <c r="B15" s="52">
        <v>2</v>
      </c>
      <c r="C15" s="69"/>
      <c r="D15" s="238" t="str">
        <f>IFERROR(VLOOKUP(A15,登録用紙!$B$18:$H$42,2,FALSE),IFERROR(VLOOKUP(A15,登録用紙!$K$18:$T$42,2,FALSE),""))</f>
        <v/>
      </c>
      <c r="E15" s="239"/>
      <c r="F15" s="239"/>
      <c r="G15" s="239"/>
      <c r="H15" s="239"/>
      <c r="I15" s="239"/>
      <c r="J15" s="240" t="str">
        <f>IFERROR(VLOOKUP(A15,登録用紙!$B$18:$H$42,5,FALSE),IFERROR(VLOOKUP(A15,登録用紙!$K$18:$T$42,7,FALSE),""))</f>
        <v/>
      </c>
      <c r="K15" s="240"/>
      <c r="L15" s="240"/>
      <c r="M15" s="241"/>
      <c r="N15" s="242" t="str">
        <f>IFERROR(VLOOKUP(A15,登録用紙!$B$18:$I$42,7,FALSE),IFERROR(VLOOKUP(A15,登録用紙!$K$18:$T$42,9,FALSE),""))</f>
        <v/>
      </c>
      <c r="O15" s="243"/>
      <c r="P15" s="53" t="str">
        <f>IFERROR(VLOOKUP(A15,登録用紙!$B$18:$I$42,8,FALSE),IFERROR(VLOOKUP(A15,登録用紙!$K$18:$T$42,10,FALSE),""))</f>
        <v/>
      </c>
      <c r="Q15" s="54"/>
      <c r="R15" s="55"/>
    </row>
    <row r="16" spans="1:18" ht="26.25" customHeight="1">
      <c r="A16" s="68"/>
      <c r="B16" s="52">
        <v>3</v>
      </c>
      <c r="C16" s="69"/>
      <c r="D16" s="238" t="str">
        <f>IFERROR(VLOOKUP(A16,登録用紙!$B$18:$H$42,2,FALSE),IFERROR(VLOOKUP(A16,登録用紙!$K$18:$T$42,2,FALSE),""))</f>
        <v/>
      </c>
      <c r="E16" s="239"/>
      <c r="F16" s="239"/>
      <c r="G16" s="239"/>
      <c r="H16" s="239"/>
      <c r="I16" s="239"/>
      <c r="J16" s="240" t="str">
        <f>IFERROR(VLOOKUP(A16,登録用紙!$B$18:$H$42,5,FALSE),IFERROR(VLOOKUP(A16,登録用紙!$K$18:$T$42,7,FALSE),""))</f>
        <v/>
      </c>
      <c r="K16" s="240"/>
      <c r="L16" s="240"/>
      <c r="M16" s="241"/>
      <c r="N16" s="242" t="str">
        <f>IFERROR(VLOOKUP(A16,登録用紙!$B$18:$I$42,7,FALSE),IFERROR(VLOOKUP(A16,登録用紙!$K$18:$T$42,9,FALSE),""))</f>
        <v/>
      </c>
      <c r="O16" s="243"/>
      <c r="P16" s="53" t="str">
        <f>IFERROR(VLOOKUP(A16,登録用紙!$B$18:$I$42,8,FALSE),IFERROR(VLOOKUP(A16,登録用紙!$K$18:$T$42,10,FALSE),""))</f>
        <v/>
      </c>
      <c r="Q16" s="54"/>
      <c r="R16" s="55"/>
    </row>
    <row r="17" spans="1:18" ht="26.25" customHeight="1">
      <c r="A17" s="68"/>
      <c r="B17" s="52">
        <v>4</v>
      </c>
      <c r="C17" s="69"/>
      <c r="D17" s="238" t="str">
        <f>IFERROR(VLOOKUP(A17,登録用紙!$B$18:$H$42,2,FALSE),IFERROR(VLOOKUP(A17,登録用紙!$K$18:$T$42,2,FALSE),""))</f>
        <v/>
      </c>
      <c r="E17" s="239"/>
      <c r="F17" s="239"/>
      <c r="G17" s="239"/>
      <c r="H17" s="239"/>
      <c r="I17" s="239"/>
      <c r="J17" s="240" t="str">
        <f>IFERROR(VLOOKUP(A17,登録用紙!$B$18:$H$42,5,FALSE),IFERROR(VLOOKUP(A17,登録用紙!$K$18:$T$42,7,FALSE),""))</f>
        <v/>
      </c>
      <c r="K17" s="240"/>
      <c r="L17" s="240"/>
      <c r="M17" s="241"/>
      <c r="N17" s="242" t="str">
        <f>IFERROR(VLOOKUP(A17,登録用紙!$B$18:$I$42,7,FALSE),IFERROR(VLOOKUP(A17,登録用紙!$K$18:$T$42,9,FALSE),""))</f>
        <v/>
      </c>
      <c r="O17" s="243"/>
      <c r="P17" s="53" t="str">
        <f>IFERROR(VLOOKUP(A17,登録用紙!$B$18:$I$42,8,FALSE),IFERROR(VLOOKUP(A17,登録用紙!$K$18:$T$42,10,FALSE),""))</f>
        <v/>
      </c>
      <c r="Q17" s="54"/>
      <c r="R17" s="55"/>
    </row>
    <row r="18" spans="1:18" ht="26.25" customHeight="1">
      <c r="A18" s="68"/>
      <c r="B18" s="52">
        <v>5</v>
      </c>
      <c r="C18" s="69"/>
      <c r="D18" s="238" t="str">
        <f>IFERROR(VLOOKUP(A18,登録用紙!$B$18:$H$42,2,FALSE),IFERROR(VLOOKUP(A18,登録用紙!$K$18:$T$42,2,FALSE),""))</f>
        <v/>
      </c>
      <c r="E18" s="239"/>
      <c r="F18" s="239"/>
      <c r="G18" s="239"/>
      <c r="H18" s="239"/>
      <c r="I18" s="239"/>
      <c r="J18" s="240" t="str">
        <f>IFERROR(VLOOKUP(A18,登録用紙!$B$18:$H$42,5,FALSE),IFERROR(VLOOKUP(A18,登録用紙!$K$18:$T$42,7,FALSE),""))</f>
        <v/>
      </c>
      <c r="K18" s="240"/>
      <c r="L18" s="240"/>
      <c r="M18" s="241"/>
      <c r="N18" s="242" t="str">
        <f>IFERROR(VLOOKUP(A18,登録用紙!$B$18:$I$42,7,FALSE),IFERROR(VLOOKUP(A18,登録用紙!$K$18:$T$42,9,FALSE),""))</f>
        <v/>
      </c>
      <c r="O18" s="243"/>
      <c r="P18" s="53" t="str">
        <f>IFERROR(VLOOKUP(A18,登録用紙!$B$18:$I$42,8,FALSE),IFERROR(VLOOKUP(A18,登録用紙!$K$18:$T$42,10,FALSE),""))</f>
        <v/>
      </c>
      <c r="Q18" s="54"/>
      <c r="R18" s="55"/>
    </row>
    <row r="19" spans="1:18" ht="26.25" customHeight="1">
      <c r="A19" s="68"/>
      <c r="B19" s="52">
        <v>6</v>
      </c>
      <c r="C19" s="69"/>
      <c r="D19" s="238" t="str">
        <f>IFERROR(VLOOKUP(A19,登録用紙!$B$18:$H$42,2,FALSE),IFERROR(VLOOKUP(A19,登録用紙!$K$18:$T$42,2,FALSE),""))</f>
        <v/>
      </c>
      <c r="E19" s="239"/>
      <c r="F19" s="239"/>
      <c r="G19" s="239"/>
      <c r="H19" s="239"/>
      <c r="I19" s="239"/>
      <c r="J19" s="240" t="str">
        <f>IFERROR(VLOOKUP(A19,登録用紙!$B$18:$H$42,5,FALSE),IFERROR(VLOOKUP(A19,登録用紙!$K$18:$T$42,7,FALSE),""))</f>
        <v/>
      </c>
      <c r="K19" s="240"/>
      <c r="L19" s="240"/>
      <c r="M19" s="241"/>
      <c r="N19" s="242" t="str">
        <f>IFERROR(VLOOKUP(A19,登録用紙!$B$18:$I$42,7,FALSE),IFERROR(VLOOKUP(A19,登録用紙!$K$18:$T$42,9,FALSE),""))</f>
        <v/>
      </c>
      <c r="O19" s="243"/>
      <c r="P19" s="53" t="str">
        <f>IFERROR(VLOOKUP(A19,登録用紙!$B$18:$I$42,8,FALSE),IFERROR(VLOOKUP(A19,登録用紙!$K$18:$T$42,10,FALSE),""))</f>
        <v/>
      </c>
      <c r="Q19" s="54"/>
      <c r="R19" s="55"/>
    </row>
    <row r="20" spans="1:18" ht="26.25" customHeight="1">
      <c r="A20" s="68"/>
      <c r="B20" s="52">
        <v>7</v>
      </c>
      <c r="C20" s="69"/>
      <c r="D20" s="238" t="str">
        <f>IFERROR(VLOOKUP(A20,登録用紙!$B$18:$H$42,2,FALSE),IFERROR(VLOOKUP(A20,登録用紙!$K$18:$T$42,2,FALSE),""))</f>
        <v/>
      </c>
      <c r="E20" s="239"/>
      <c r="F20" s="239"/>
      <c r="G20" s="239"/>
      <c r="H20" s="239"/>
      <c r="I20" s="239"/>
      <c r="J20" s="240" t="str">
        <f>IFERROR(VLOOKUP(A20,登録用紙!$B$18:$H$42,5,FALSE),IFERROR(VLOOKUP(A20,登録用紙!$K$18:$T$42,7,FALSE),""))</f>
        <v/>
      </c>
      <c r="K20" s="240"/>
      <c r="L20" s="240"/>
      <c r="M20" s="241"/>
      <c r="N20" s="242" t="str">
        <f>IFERROR(VLOOKUP(A20,登録用紙!$B$18:$I$42,7,FALSE),IFERROR(VLOOKUP(A20,登録用紙!$K$18:$T$42,9,FALSE),""))</f>
        <v/>
      </c>
      <c r="O20" s="243"/>
      <c r="P20" s="53" t="str">
        <f>IFERROR(VLOOKUP(A20,登録用紙!$B$18:$I$42,8,FALSE),IFERROR(VLOOKUP(A20,登録用紙!$K$18:$T$42,10,FALSE),""))</f>
        <v/>
      </c>
      <c r="Q20" s="54"/>
      <c r="R20" s="55"/>
    </row>
    <row r="21" spans="1:18" ht="26.25" customHeight="1">
      <c r="A21" s="68"/>
      <c r="B21" s="52">
        <v>8</v>
      </c>
      <c r="C21" s="69"/>
      <c r="D21" s="238" t="str">
        <f>IFERROR(VLOOKUP(A21,登録用紙!$B$18:$H$42,2,FALSE),IFERROR(VLOOKUP(A21,登録用紙!$K$18:$T$42,2,FALSE),""))</f>
        <v/>
      </c>
      <c r="E21" s="239"/>
      <c r="F21" s="239"/>
      <c r="G21" s="239"/>
      <c r="H21" s="239"/>
      <c r="I21" s="239"/>
      <c r="J21" s="240" t="str">
        <f>IFERROR(VLOOKUP(A21,登録用紙!$B$18:$H$42,5,FALSE),IFERROR(VLOOKUP(A21,登録用紙!$K$18:$T$42,7,FALSE),""))</f>
        <v/>
      </c>
      <c r="K21" s="240"/>
      <c r="L21" s="240"/>
      <c r="M21" s="241"/>
      <c r="N21" s="242" t="str">
        <f>IFERROR(VLOOKUP(A21,登録用紙!$B$18:$I$42,7,FALSE),IFERROR(VLOOKUP(A21,登録用紙!$K$18:$T$42,9,FALSE),""))</f>
        <v/>
      </c>
      <c r="O21" s="243"/>
      <c r="P21" s="53" t="str">
        <f>IFERROR(VLOOKUP(A21,登録用紙!$B$18:$I$42,8,FALSE),IFERROR(VLOOKUP(A21,登録用紙!$K$18:$T$42,10,FALSE),""))</f>
        <v/>
      </c>
      <c r="Q21" s="54"/>
      <c r="R21" s="55"/>
    </row>
    <row r="22" spans="1:18" ht="26.25" customHeight="1">
      <c r="A22" s="68"/>
      <c r="B22" s="52">
        <v>9</v>
      </c>
      <c r="C22" s="69"/>
      <c r="D22" s="238" t="str">
        <f>IFERROR(VLOOKUP(A22,登録用紙!$B$18:$H$42,2,FALSE),IFERROR(VLOOKUP(A22,登録用紙!$K$18:$T$42,2,FALSE),""))</f>
        <v/>
      </c>
      <c r="E22" s="239"/>
      <c r="F22" s="239"/>
      <c r="G22" s="239"/>
      <c r="H22" s="239"/>
      <c r="I22" s="239"/>
      <c r="J22" s="240" t="str">
        <f>IFERROR(VLOOKUP(A22,登録用紙!$B$18:$H$42,5,FALSE),IFERROR(VLOOKUP(A22,登録用紙!$K$18:$T$42,7,FALSE),""))</f>
        <v/>
      </c>
      <c r="K22" s="240"/>
      <c r="L22" s="240"/>
      <c r="M22" s="241"/>
      <c r="N22" s="242" t="str">
        <f>IFERROR(VLOOKUP(A22,登録用紙!$B$18:$I$42,7,FALSE),IFERROR(VLOOKUP(A22,登録用紙!$K$18:$T$42,9,FALSE),""))</f>
        <v/>
      </c>
      <c r="O22" s="243"/>
      <c r="P22" s="53" t="str">
        <f>IFERROR(VLOOKUP(A22,登録用紙!$B$18:$I$42,8,FALSE),IFERROR(VLOOKUP(A22,登録用紙!$K$18:$T$42,10,FALSE),""))</f>
        <v/>
      </c>
      <c r="Q22" s="54"/>
      <c r="R22" s="55"/>
    </row>
    <row r="23" spans="1:18" ht="26.25" customHeight="1">
      <c r="A23" s="68"/>
      <c r="B23" s="52">
        <v>10</v>
      </c>
      <c r="C23" s="69"/>
      <c r="D23" s="238" t="str">
        <f>IFERROR(VLOOKUP(A23,登録用紙!$B$18:$H$42,2,FALSE),IFERROR(VLOOKUP(A23,登録用紙!$K$18:$T$42,2,FALSE),""))</f>
        <v/>
      </c>
      <c r="E23" s="239"/>
      <c r="F23" s="239"/>
      <c r="G23" s="239"/>
      <c r="H23" s="239"/>
      <c r="I23" s="239"/>
      <c r="J23" s="240" t="str">
        <f>IFERROR(VLOOKUP(A23,登録用紙!$B$18:$H$42,5,FALSE),IFERROR(VLOOKUP(A23,登録用紙!$K$18:$T$42,7,FALSE),""))</f>
        <v/>
      </c>
      <c r="K23" s="240"/>
      <c r="L23" s="240"/>
      <c r="M23" s="241"/>
      <c r="N23" s="242" t="str">
        <f>IFERROR(VLOOKUP(A23,登録用紙!$B$18:$I$42,7,FALSE),IFERROR(VLOOKUP(A23,登録用紙!$K$18:$T$42,9,FALSE),""))</f>
        <v/>
      </c>
      <c r="O23" s="243"/>
      <c r="P23" s="53" t="str">
        <f>IFERROR(VLOOKUP(A23,登録用紙!$B$18:$I$42,8,FALSE),IFERROR(VLOOKUP(A23,登録用紙!$K$18:$T$42,10,FALSE),""))</f>
        <v/>
      </c>
      <c r="Q23" s="54"/>
      <c r="R23" s="55"/>
    </row>
    <row r="24" spans="1:18" ht="26.25" customHeight="1">
      <c r="A24" s="68"/>
      <c r="B24" s="52">
        <v>11</v>
      </c>
      <c r="C24" s="69"/>
      <c r="D24" s="238" t="str">
        <f>IFERROR(VLOOKUP(A24,登録用紙!$B$18:$H$42,2,FALSE),IFERROR(VLOOKUP(A24,登録用紙!$K$18:$T$42,2,FALSE),""))</f>
        <v/>
      </c>
      <c r="E24" s="239"/>
      <c r="F24" s="239"/>
      <c r="G24" s="239"/>
      <c r="H24" s="239"/>
      <c r="I24" s="239"/>
      <c r="J24" s="240" t="str">
        <f>IFERROR(VLOOKUP(A24,登録用紙!$B$18:$H$42,5,FALSE),IFERROR(VLOOKUP(A24,登録用紙!$K$18:$T$42,7,FALSE),""))</f>
        <v/>
      </c>
      <c r="K24" s="240"/>
      <c r="L24" s="240"/>
      <c r="M24" s="241"/>
      <c r="N24" s="242" t="str">
        <f>IFERROR(VLOOKUP(A24,登録用紙!$B$18:$I$42,7,FALSE),IFERROR(VLOOKUP(A24,登録用紙!$K$18:$T$42,9,FALSE),""))</f>
        <v/>
      </c>
      <c r="O24" s="243"/>
      <c r="P24" s="53" t="str">
        <f>IFERROR(VLOOKUP(A24,登録用紙!$B$18:$I$42,8,FALSE),IFERROR(VLOOKUP(A24,登録用紙!$K$18:$T$42,10,FALSE),""))</f>
        <v/>
      </c>
      <c r="Q24" s="54"/>
      <c r="R24" s="55"/>
    </row>
    <row r="25" spans="1:18" ht="26.25" customHeight="1">
      <c r="A25" s="68"/>
      <c r="B25" s="52">
        <v>12</v>
      </c>
      <c r="C25" s="69"/>
      <c r="D25" s="238" t="str">
        <f>IFERROR(VLOOKUP(A25,登録用紙!$B$18:$H$42,2,FALSE),IFERROR(VLOOKUP(A25,登録用紙!$K$18:$T$42,2,FALSE),""))</f>
        <v/>
      </c>
      <c r="E25" s="239"/>
      <c r="F25" s="239"/>
      <c r="G25" s="239"/>
      <c r="H25" s="239"/>
      <c r="I25" s="239"/>
      <c r="J25" s="240" t="str">
        <f>IFERROR(VLOOKUP(A25,登録用紙!$B$18:$H$42,5,FALSE),IFERROR(VLOOKUP(A25,登録用紙!$K$18:$T$42,7,FALSE),""))</f>
        <v/>
      </c>
      <c r="K25" s="240"/>
      <c r="L25" s="240"/>
      <c r="M25" s="241"/>
      <c r="N25" s="242" t="str">
        <f>IFERROR(VLOOKUP(A25,登録用紙!$B$18:$I$42,7,FALSE),IFERROR(VLOOKUP(A25,登録用紙!$K$18:$T$42,9,FALSE),""))</f>
        <v/>
      </c>
      <c r="O25" s="243"/>
      <c r="P25" s="53" t="str">
        <f>IFERROR(VLOOKUP(A25,登録用紙!$B$18:$I$42,8,FALSE),IFERROR(VLOOKUP(A25,登録用紙!$K$18:$T$42,10,FALSE),""))</f>
        <v/>
      </c>
      <c r="Q25" s="54"/>
      <c r="R25" s="55"/>
    </row>
    <row r="26" spans="1:18" ht="26.25" customHeight="1">
      <c r="A26" s="68"/>
      <c r="B26" s="52">
        <v>13</v>
      </c>
      <c r="C26" s="69"/>
      <c r="D26" s="238" t="str">
        <f>IFERROR(VLOOKUP(A26,登録用紙!$B$18:$H$42,2,FALSE),IFERROR(VLOOKUP(A26,登録用紙!$K$18:$T$42,2,FALSE),""))</f>
        <v/>
      </c>
      <c r="E26" s="239"/>
      <c r="F26" s="239"/>
      <c r="G26" s="239"/>
      <c r="H26" s="239"/>
      <c r="I26" s="239"/>
      <c r="J26" s="240" t="str">
        <f>IFERROR(VLOOKUP(A26,登録用紙!$B$18:$H$42,5,FALSE),IFERROR(VLOOKUP(A26,登録用紙!$K$18:$T$42,7,FALSE),""))</f>
        <v/>
      </c>
      <c r="K26" s="240"/>
      <c r="L26" s="240"/>
      <c r="M26" s="241"/>
      <c r="N26" s="242" t="str">
        <f>IFERROR(VLOOKUP(A26,登録用紙!$B$18:$I$42,7,FALSE),IFERROR(VLOOKUP(A26,登録用紙!$K$18:$T$42,9,FALSE),""))</f>
        <v/>
      </c>
      <c r="O26" s="243"/>
      <c r="P26" s="53" t="str">
        <f>IFERROR(VLOOKUP(A26,登録用紙!$B$18:$I$42,8,FALSE),IFERROR(VLOOKUP(A26,登録用紙!$K$18:$T$42,10,FALSE),""))</f>
        <v/>
      </c>
      <c r="Q26" s="54"/>
      <c r="R26" s="55"/>
    </row>
    <row r="27" spans="1:18" ht="26.25" customHeight="1">
      <c r="A27" s="68"/>
      <c r="B27" s="52">
        <v>14</v>
      </c>
      <c r="C27" s="69"/>
      <c r="D27" s="238" t="str">
        <f>IFERROR(VLOOKUP(A27,登録用紙!$B$18:$H$42,2,FALSE),IFERROR(VLOOKUP(A27,登録用紙!$K$18:$T$42,2,FALSE),""))</f>
        <v/>
      </c>
      <c r="E27" s="239"/>
      <c r="F27" s="239"/>
      <c r="G27" s="239"/>
      <c r="H27" s="239"/>
      <c r="I27" s="239"/>
      <c r="J27" s="240" t="str">
        <f>IFERROR(VLOOKUP(A27,登録用紙!$B$18:$H$42,5,FALSE),IFERROR(VLOOKUP(A27,登録用紙!$K$18:$T$42,7,FALSE),""))</f>
        <v/>
      </c>
      <c r="K27" s="240"/>
      <c r="L27" s="240"/>
      <c r="M27" s="241"/>
      <c r="N27" s="242" t="str">
        <f>IFERROR(VLOOKUP(A27,登録用紙!$B$18:$I$42,7,FALSE),IFERROR(VLOOKUP(A27,登録用紙!$K$18:$T$42,9,FALSE),""))</f>
        <v/>
      </c>
      <c r="O27" s="243"/>
      <c r="P27" s="53" t="str">
        <f>IFERROR(VLOOKUP(A27,登録用紙!$B$18:$I$42,8,FALSE),IFERROR(VLOOKUP(A27,登録用紙!$K$18:$T$42,10,FALSE),""))</f>
        <v/>
      </c>
      <c r="Q27" s="54"/>
      <c r="R27" s="55"/>
    </row>
    <row r="28" spans="1:18" ht="26.25" customHeight="1">
      <c r="A28" s="68"/>
      <c r="B28" s="52">
        <v>15</v>
      </c>
      <c r="C28" s="69"/>
      <c r="D28" s="238" t="str">
        <f>IFERROR(VLOOKUP(A28,登録用紙!$B$18:$H$42,2,FALSE),IFERROR(VLOOKUP(A28,登録用紙!$K$18:$T$42,2,FALSE),""))</f>
        <v/>
      </c>
      <c r="E28" s="239"/>
      <c r="F28" s="239"/>
      <c r="G28" s="239"/>
      <c r="H28" s="239"/>
      <c r="I28" s="239"/>
      <c r="J28" s="240" t="str">
        <f>IFERROR(VLOOKUP(A28,登録用紙!$B$18:$H$42,5,FALSE),IFERROR(VLOOKUP(A28,登録用紙!$K$18:$T$42,7,FALSE),""))</f>
        <v/>
      </c>
      <c r="K28" s="240"/>
      <c r="L28" s="240"/>
      <c r="M28" s="241"/>
      <c r="N28" s="242" t="str">
        <f>IFERROR(VLOOKUP(A28,登録用紙!$B$18:$I$42,7,FALSE),IFERROR(VLOOKUP(A28,登録用紙!$K$18:$T$42,9,FALSE),""))</f>
        <v/>
      </c>
      <c r="O28" s="243"/>
      <c r="P28" s="53" t="str">
        <f>IFERROR(VLOOKUP(A28,登録用紙!$B$18:$I$42,8,FALSE),IFERROR(VLOOKUP(A28,登録用紙!$K$18:$T$42,10,FALSE),""))</f>
        <v/>
      </c>
      <c r="Q28" s="54"/>
      <c r="R28" s="55"/>
    </row>
    <row r="29" spans="1:18" ht="26.25" customHeight="1">
      <c r="A29" s="68"/>
      <c r="B29" s="52">
        <v>16</v>
      </c>
      <c r="C29" s="69"/>
      <c r="D29" s="238" t="str">
        <f>IFERROR(VLOOKUP(A29,登録用紙!$B$18:$H$42,2,FALSE),IFERROR(VLOOKUP(A29,登録用紙!$K$18:$T$42,2,FALSE),""))</f>
        <v/>
      </c>
      <c r="E29" s="239"/>
      <c r="F29" s="239"/>
      <c r="G29" s="239"/>
      <c r="H29" s="239"/>
      <c r="I29" s="239"/>
      <c r="J29" s="240" t="str">
        <f>IFERROR(VLOOKUP(A29,登録用紙!$B$18:$H$42,5,FALSE),IFERROR(VLOOKUP(A29,登録用紙!$K$18:$T$42,7,FALSE),""))</f>
        <v/>
      </c>
      <c r="K29" s="240"/>
      <c r="L29" s="240"/>
      <c r="M29" s="241"/>
      <c r="N29" s="242" t="str">
        <f>IFERROR(VLOOKUP(A29,登録用紙!$B$18:$I$42,7,FALSE),IFERROR(VLOOKUP(A29,登録用紙!$K$18:$T$42,9,FALSE),""))</f>
        <v/>
      </c>
      <c r="O29" s="243"/>
      <c r="P29" s="53" t="str">
        <f>IFERROR(VLOOKUP(A29,登録用紙!$B$18:$I$42,8,FALSE),IFERROR(VLOOKUP(A29,登録用紙!$K$18:$T$42,10,FALSE),""))</f>
        <v/>
      </c>
      <c r="Q29" s="54"/>
      <c r="R29" s="55"/>
    </row>
    <row r="30" spans="1:18" ht="26.25" customHeight="1">
      <c r="A30" s="68"/>
      <c r="B30" s="52">
        <v>17</v>
      </c>
      <c r="C30" s="69"/>
      <c r="D30" s="238" t="str">
        <f>IFERROR(VLOOKUP(A30,登録用紙!$B$18:$H$42,2,FALSE),IFERROR(VLOOKUP(A30,登録用紙!$K$18:$T$42,2,FALSE),""))</f>
        <v/>
      </c>
      <c r="E30" s="239"/>
      <c r="F30" s="239"/>
      <c r="G30" s="239"/>
      <c r="H30" s="239"/>
      <c r="I30" s="239"/>
      <c r="J30" s="240" t="str">
        <f>IFERROR(VLOOKUP(A30,登録用紙!$B$18:$H$42,5,FALSE),IFERROR(VLOOKUP(A30,登録用紙!$K$18:$T$42,7,FALSE),""))</f>
        <v/>
      </c>
      <c r="K30" s="240"/>
      <c r="L30" s="240"/>
      <c r="M30" s="241"/>
      <c r="N30" s="242" t="str">
        <f>IFERROR(VLOOKUP(A30,登録用紙!$B$18:$I$42,7,FALSE),IFERROR(VLOOKUP(A30,登録用紙!$K$18:$T$42,9,FALSE),""))</f>
        <v/>
      </c>
      <c r="O30" s="243"/>
      <c r="P30" s="53" t="str">
        <f>IFERROR(VLOOKUP(A30,登録用紙!$B$18:$I$42,8,FALSE),IFERROR(VLOOKUP(A30,登録用紙!$K$18:$T$42,10,FALSE),""))</f>
        <v/>
      </c>
      <c r="Q30" s="54"/>
      <c r="R30" s="55"/>
    </row>
    <row r="31" spans="1:18" ht="26.25" customHeight="1">
      <c r="A31" s="68"/>
      <c r="B31" s="52">
        <v>18</v>
      </c>
      <c r="C31" s="69"/>
      <c r="D31" s="238" t="str">
        <f>IFERROR(VLOOKUP(A31,登録用紙!$B$18:$H$42,2,FALSE),IFERROR(VLOOKUP(A31,登録用紙!$K$18:$T$42,2,FALSE),""))</f>
        <v/>
      </c>
      <c r="E31" s="239"/>
      <c r="F31" s="239"/>
      <c r="G31" s="239"/>
      <c r="H31" s="239"/>
      <c r="I31" s="239"/>
      <c r="J31" s="240" t="str">
        <f>IFERROR(VLOOKUP(A31,登録用紙!$B$18:$H$42,5,FALSE),IFERROR(VLOOKUP(A31,登録用紙!$K$18:$T$42,7,FALSE),""))</f>
        <v/>
      </c>
      <c r="K31" s="240"/>
      <c r="L31" s="240"/>
      <c r="M31" s="241"/>
      <c r="N31" s="242" t="str">
        <f>IFERROR(VLOOKUP(A31,登録用紙!$B$18:$I$42,7,FALSE),IFERROR(VLOOKUP(A31,登録用紙!$K$18:$T$42,9,FALSE),""))</f>
        <v/>
      </c>
      <c r="O31" s="243"/>
      <c r="P31" s="53" t="str">
        <f>IFERROR(VLOOKUP(A31,登録用紙!$B$18:$I$42,8,FALSE),IFERROR(VLOOKUP(A31,登録用紙!$K$18:$T$42,10,FALSE),""))</f>
        <v/>
      </c>
      <c r="Q31" s="54"/>
      <c r="R31" s="55"/>
    </row>
    <row r="32" spans="1:18" ht="26.25" customHeight="1">
      <c r="A32" s="68"/>
      <c r="B32" s="52">
        <v>19</v>
      </c>
      <c r="C32" s="69"/>
      <c r="D32" s="238" t="str">
        <f>IFERROR(VLOOKUP(A32,登録用紙!$B$18:$H$42,2,FALSE),IFERROR(VLOOKUP(A32,登録用紙!$K$18:$T$42,2,FALSE),""))</f>
        <v/>
      </c>
      <c r="E32" s="239"/>
      <c r="F32" s="239"/>
      <c r="G32" s="239"/>
      <c r="H32" s="239"/>
      <c r="I32" s="239"/>
      <c r="J32" s="240" t="str">
        <f>IFERROR(VLOOKUP(A32,登録用紙!$B$18:$H$42,5,FALSE),IFERROR(VLOOKUP(A32,登録用紙!$K$18:$T$42,7,FALSE),""))</f>
        <v/>
      </c>
      <c r="K32" s="240"/>
      <c r="L32" s="240"/>
      <c r="M32" s="241"/>
      <c r="N32" s="242" t="str">
        <f>IFERROR(VLOOKUP(A32,登録用紙!$B$18:$I$42,7,FALSE),IFERROR(VLOOKUP(A32,登録用紙!$K$18:$T$42,9,FALSE),""))</f>
        <v/>
      </c>
      <c r="O32" s="243"/>
      <c r="P32" s="53" t="str">
        <f>IFERROR(VLOOKUP(A32,登録用紙!$B$18:$I$42,8,FALSE),IFERROR(VLOOKUP(A32,登録用紙!$K$18:$T$42,10,FALSE),""))</f>
        <v/>
      </c>
      <c r="Q32" s="54"/>
      <c r="R32" s="55"/>
    </row>
    <row r="33" spans="1:18" ht="26.25" customHeight="1" thickBot="1">
      <c r="A33" s="68"/>
      <c r="B33" s="56">
        <v>20</v>
      </c>
      <c r="C33" s="70"/>
      <c r="D33" s="225" t="str">
        <f>IFERROR(VLOOKUP(A33,登録用紙!$B$18:$H$42,2,FALSE),IFERROR(VLOOKUP(A33,登録用紙!$K$18:$T$42,2,FALSE),""))</f>
        <v/>
      </c>
      <c r="E33" s="226"/>
      <c r="F33" s="226"/>
      <c r="G33" s="226"/>
      <c r="H33" s="226"/>
      <c r="I33" s="226"/>
      <c r="J33" s="227" t="str">
        <f>IFERROR(VLOOKUP(A33,登録用紙!$B$18:$H$42,5,FALSE),IFERROR(VLOOKUP(A33,登録用紙!$K$18:$T$42,7,FALSE),""))</f>
        <v/>
      </c>
      <c r="K33" s="227"/>
      <c r="L33" s="227"/>
      <c r="M33" s="228"/>
      <c r="N33" s="229" t="str">
        <f>IFERROR(VLOOKUP(A33,登録用紙!$B$18:$I$42,7,FALSE),IFERROR(VLOOKUP(A33,登録用紙!$K$18:$T$42,9,FALSE),""))</f>
        <v/>
      </c>
      <c r="O33" s="230"/>
      <c r="P33" s="57" t="str">
        <f>IFERROR(VLOOKUP(A33,登録用紙!$B$18:$I$42,8,FALSE),IFERROR(VLOOKUP(A33,登録用紙!$K$18:$T$42,10,FALSE),""))</f>
        <v/>
      </c>
      <c r="Q33" s="58"/>
      <c r="R33" s="59"/>
    </row>
    <row r="34" spans="1:18" ht="6" customHeight="1" thickBot="1">
      <c r="B34" s="48"/>
      <c r="C34" s="60"/>
      <c r="D34" s="60"/>
      <c r="E34" s="60"/>
      <c r="F34" s="60"/>
      <c r="G34" s="60"/>
      <c r="H34" s="60"/>
      <c r="I34" s="60"/>
      <c r="J34" s="60"/>
      <c r="K34" s="60"/>
      <c r="L34" s="60"/>
      <c r="M34" s="60"/>
      <c r="N34" s="60"/>
      <c r="O34" s="60"/>
      <c r="P34" s="60"/>
      <c r="Q34" s="60"/>
      <c r="R34" s="60"/>
    </row>
    <row r="35" spans="1:18">
      <c r="B35" s="231" t="s">
        <v>57</v>
      </c>
      <c r="C35" s="232"/>
      <c r="D35" s="61" t="s">
        <v>58</v>
      </c>
      <c r="E35" s="233" t="s">
        <v>59</v>
      </c>
      <c r="F35" s="234"/>
      <c r="G35" s="234"/>
      <c r="H35" s="234"/>
      <c r="I35" s="235"/>
      <c r="J35" s="231" t="s">
        <v>57</v>
      </c>
      <c r="K35" s="232"/>
      <c r="L35" s="236" t="s">
        <v>58</v>
      </c>
      <c r="M35" s="237"/>
      <c r="N35" s="233" t="s">
        <v>59</v>
      </c>
      <c r="O35" s="234"/>
      <c r="P35" s="234"/>
      <c r="Q35" s="234"/>
      <c r="R35" s="235"/>
    </row>
    <row r="36" spans="1:18" ht="22.5" customHeight="1">
      <c r="B36" s="212" t="s">
        <v>60</v>
      </c>
      <c r="C36" s="213"/>
      <c r="D36" s="62"/>
      <c r="E36" s="214">
        <f>登録用紙!$E$45</f>
        <v>0</v>
      </c>
      <c r="F36" s="215"/>
      <c r="G36" s="215"/>
      <c r="H36" s="215"/>
      <c r="I36" s="216"/>
      <c r="J36" s="217"/>
      <c r="K36" s="218"/>
      <c r="L36" s="214"/>
      <c r="M36" s="219"/>
      <c r="N36" s="220"/>
      <c r="O36" s="221"/>
      <c r="P36" s="221"/>
      <c r="Q36" s="221"/>
      <c r="R36" s="222"/>
    </row>
    <row r="37" spans="1:18" ht="22.5" customHeight="1">
      <c r="B37" s="223"/>
      <c r="C37" s="224"/>
      <c r="D37" s="62"/>
      <c r="E37" s="220"/>
      <c r="F37" s="221"/>
      <c r="G37" s="221"/>
      <c r="H37" s="221"/>
      <c r="I37" s="222"/>
      <c r="J37" s="223"/>
      <c r="K37" s="224"/>
      <c r="L37" s="214"/>
      <c r="M37" s="219"/>
      <c r="N37" s="220"/>
      <c r="O37" s="221"/>
      <c r="P37" s="221"/>
      <c r="Q37" s="221"/>
      <c r="R37" s="222"/>
    </row>
    <row r="38" spans="1:18" ht="22.5" customHeight="1" thickBot="1">
      <c r="B38" s="204"/>
      <c r="C38" s="205"/>
      <c r="D38" s="63"/>
      <c r="E38" s="206"/>
      <c r="F38" s="207"/>
      <c r="G38" s="207"/>
      <c r="H38" s="207"/>
      <c r="I38" s="208"/>
      <c r="J38" s="204"/>
      <c r="K38" s="209"/>
      <c r="L38" s="210"/>
      <c r="M38" s="211"/>
      <c r="N38" s="206"/>
      <c r="O38" s="207"/>
      <c r="P38" s="207"/>
      <c r="Q38" s="207"/>
      <c r="R38" s="208"/>
    </row>
    <row r="39" spans="1:18" ht="5.25" customHeight="1">
      <c r="B39" s="64"/>
      <c r="C39" s="65"/>
      <c r="D39" s="66"/>
      <c r="E39" s="66"/>
      <c r="F39" s="66"/>
      <c r="G39" s="66"/>
      <c r="H39" s="66"/>
      <c r="I39" s="66"/>
      <c r="J39" s="65"/>
      <c r="K39" s="65"/>
      <c r="L39" s="66"/>
      <c r="M39" s="66"/>
      <c r="N39" s="66"/>
      <c r="O39" s="66"/>
      <c r="P39" s="66"/>
      <c r="Q39" s="66"/>
      <c r="R39" s="66"/>
    </row>
    <row r="40" spans="1:18">
      <c r="B40" s="48"/>
      <c r="C40" s="42" t="s">
        <v>61</v>
      </c>
    </row>
    <row r="41" spans="1:18">
      <c r="B41" s="42"/>
      <c r="C41" s="67" t="s">
        <v>62</v>
      </c>
    </row>
    <row r="42" spans="1:18">
      <c r="B42" s="42"/>
      <c r="C42" s="67" t="s">
        <v>63</v>
      </c>
    </row>
    <row r="43" spans="1:18">
      <c r="B43" s="42"/>
      <c r="C43" s="67" t="s">
        <v>64</v>
      </c>
    </row>
    <row r="44" spans="1:18">
      <c r="B44" s="42"/>
      <c r="C44" s="67" t="s">
        <v>65</v>
      </c>
    </row>
  </sheetData>
  <sheetProtection sheet="1" objects="1" scenarios="1" selectLockedCells="1"/>
  <protectedRanges>
    <protectedRange sqref="A1:A33" name="範囲1"/>
  </protectedRanges>
  <mergeCells count="122">
    <mergeCell ref="B5:C5"/>
    <mergeCell ref="D5:G5"/>
    <mergeCell ref="I5:J5"/>
    <mergeCell ref="K5:L5"/>
    <mergeCell ref="M5:N5"/>
    <mergeCell ref="O5:P5"/>
    <mergeCell ref="B1:R1"/>
    <mergeCell ref="B2:R2"/>
    <mergeCell ref="B3:C3"/>
    <mergeCell ref="D3:G3"/>
    <mergeCell ref="H3:H5"/>
    <mergeCell ref="I3:L4"/>
    <mergeCell ref="M3:P4"/>
    <mergeCell ref="Q3:R3"/>
    <mergeCell ref="B4:C4"/>
    <mergeCell ref="D4:G4"/>
    <mergeCell ref="O6:P7"/>
    <mergeCell ref="B8:C9"/>
    <mergeCell ref="D8:G9"/>
    <mergeCell ref="H8:H9"/>
    <mergeCell ref="I8:J9"/>
    <mergeCell ref="K8:L9"/>
    <mergeCell ref="M8:N9"/>
    <mergeCell ref="O8:P9"/>
    <mergeCell ref="B6:C7"/>
    <mergeCell ref="D6:G7"/>
    <mergeCell ref="H6:H7"/>
    <mergeCell ref="I6:J7"/>
    <mergeCell ref="K6:L7"/>
    <mergeCell ref="M6:N7"/>
    <mergeCell ref="D13:I13"/>
    <mergeCell ref="J13:M13"/>
    <mergeCell ref="N13:O13"/>
    <mergeCell ref="Q13:R13"/>
    <mergeCell ref="D14:I14"/>
    <mergeCell ref="J14:M14"/>
    <mergeCell ref="N14:O14"/>
    <mergeCell ref="Q8:R8"/>
    <mergeCell ref="B10:C11"/>
    <mergeCell ref="D10:G11"/>
    <mergeCell ref="H10:H11"/>
    <mergeCell ref="I10:J11"/>
    <mergeCell ref="K10:L11"/>
    <mergeCell ref="M10:N11"/>
    <mergeCell ref="O10:P11"/>
    <mergeCell ref="D17:I17"/>
    <mergeCell ref="J17:M17"/>
    <mergeCell ref="N17:O17"/>
    <mergeCell ref="D18:I18"/>
    <mergeCell ref="J18:M18"/>
    <mergeCell ref="N18:O18"/>
    <mergeCell ref="D15:I15"/>
    <mergeCell ref="J15:M15"/>
    <mergeCell ref="N15:O15"/>
    <mergeCell ref="D16:I16"/>
    <mergeCell ref="J16:M16"/>
    <mergeCell ref="N16:O16"/>
    <mergeCell ref="D21:I21"/>
    <mergeCell ref="J21:M21"/>
    <mergeCell ref="N21:O21"/>
    <mergeCell ref="D22:I22"/>
    <mergeCell ref="J22:M22"/>
    <mergeCell ref="N22:O22"/>
    <mergeCell ref="D19:I19"/>
    <mergeCell ref="J19:M19"/>
    <mergeCell ref="N19:O19"/>
    <mergeCell ref="D20:I20"/>
    <mergeCell ref="J20:M20"/>
    <mergeCell ref="N20:O20"/>
    <mergeCell ref="D25:I25"/>
    <mergeCell ref="J25:M25"/>
    <mergeCell ref="N25:O25"/>
    <mergeCell ref="D26:I26"/>
    <mergeCell ref="J26:M26"/>
    <mergeCell ref="N26:O26"/>
    <mergeCell ref="D23:I23"/>
    <mergeCell ref="J23:M23"/>
    <mergeCell ref="N23:O23"/>
    <mergeCell ref="D24:I24"/>
    <mergeCell ref="J24:M24"/>
    <mergeCell ref="N24:O24"/>
    <mergeCell ref="D29:I29"/>
    <mergeCell ref="J29:M29"/>
    <mergeCell ref="N29:O29"/>
    <mergeCell ref="D30:I30"/>
    <mergeCell ref="J30:M30"/>
    <mergeCell ref="N30:O30"/>
    <mergeCell ref="D27:I27"/>
    <mergeCell ref="J27:M27"/>
    <mergeCell ref="N27:O27"/>
    <mergeCell ref="D28:I28"/>
    <mergeCell ref="J28:M28"/>
    <mergeCell ref="N28:O28"/>
    <mergeCell ref="D33:I33"/>
    <mergeCell ref="J33:M33"/>
    <mergeCell ref="N33:O33"/>
    <mergeCell ref="B35:C35"/>
    <mergeCell ref="E35:I35"/>
    <mergeCell ref="J35:K35"/>
    <mergeCell ref="L35:M35"/>
    <mergeCell ref="N35:R35"/>
    <mergeCell ref="D31:I31"/>
    <mergeCell ref="J31:M31"/>
    <mergeCell ref="N31:O31"/>
    <mergeCell ref="D32:I32"/>
    <mergeCell ref="J32:M32"/>
    <mergeCell ref="N32:O32"/>
    <mergeCell ref="B38:C38"/>
    <mergeCell ref="E38:I38"/>
    <mergeCell ref="J38:K38"/>
    <mergeCell ref="L38:M38"/>
    <mergeCell ref="N38:R38"/>
    <mergeCell ref="B36:C36"/>
    <mergeCell ref="E36:I36"/>
    <mergeCell ref="J36:K36"/>
    <mergeCell ref="L36:M36"/>
    <mergeCell ref="N36:R36"/>
    <mergeCell ref="B37:C37"/>
    <mergeCell ref="E37:I37"/>
    <mergeCell ref="J37:K37"/>
    <mergeCell ref="L37:M37"/>
    <mergeCell ref="N37:R37"/>
  </mergeCells>
  <phoneticPr fontId="1"/>
  <conditionalFormatting sqref="D6:G11 D4:D5">
    <cfRule type="expression" dxfId="12" priority="13" stopIfTrue="1">
      <formula>IF(D4="",TRUE,"")</formula>
    </cfRule>
  </conditionalFormatting>
  <conditionalFormatting sqref="I6:J11">
    <cfRule type="expression" dxfId="11" priority="12" stopIfTrue="1">
      <formula>IF(I6="",TRUE,"")</formula>
    </cfRule>
  </conditionalFormatting>
  <conditionalFormatting sqref="K6:L11">
    <cfRule type="expression" dxfId="10" priority="11" stopIfTrue="1">
      <formula>IF(K6="",TRUE,"")</formula>
    </cfRule>
  </conditionalFormatting>
  <conditionalFormatting sqref="M6:N11">
    <cfRule type="expression" dxfId="9" priority="10" stopIfTrue="1">
      <formula>IF(M6="",TRUE,"")</formula>
    </cfRule>
  </conditionalFormatting>
  <conditionalFormatting sqref="O6:P11">
    <cfRule type="expression" dxfId="8" priority="9" stopIfTrue="1">
      <formula>IF(O6="",TRUE,"")</formula>
    </cfRule>
  </conditionalFormatting>
  <conditionalFormatting sqref="I6:P7">
    <cfRule type="duplicateValues" dxfId="7" priority="8" stopIfTrue="1"/>
  </conditionalFormatting>
  <conditionalFormatting sqref="I8:P9">
    <cfRule type="duplicateValues" dxfId="6" priority="7" stopIfTrue="1"/>
  </conditionalFormatting>
  <conditionalFormatting sqref="I10:P11">
    <cfRule type="duplicateValues" dxfId="5" priority="6" stopIfTrue="1"/>
  </conditionalFormatting>
  <conditionalFormatting sqref="C14:C33">
    <cfRule type="expression" dxfId="4" priority="5" stopIfTrue="1">
      <formula>IF(C14="",TRUE,"")</formula>
    </cfRule>
  </conditionalFormatting>
  <conditionalFormatting sqref="N14:O33">
    <cfRule type="expression" dxfId="3" priority="4" stopIfTrue="1">
      <formula>IF(N14="",TRUE,"")</formula>
    </cfRule>
  </conditionalFormatting>
  <conditionalFormatting sqref="P14:P33">
    <cfRule type="expression" dxfId="2" priority="3" stopIfTrue="1">
      <formula>IF(P14="",TRUE,"")</formula>
    </cfRule>
  </conditionalFormatting>
  <conditionalFormatting sqref="E36:I36">
    <cfRule type="expression" dxfId="1" priority="2" stopIfTrue="1">
      <formula>IF(E36="",TRUE,"")</formula>
    </cfRule>
  </conditionalFormatting>
  <conditionalFormatting sqref="D14:D33 J14:J33">
    <cfRule type="expression" dxfId="0" priority="1" stopIfTrue="1">
      <formula>IF(D14="",TRUE,"")</formula>
    </cfRule>
  </conditionalFormatting>
  <dataValidations count="2">
    <dataValidation type="list" allowBlank="1" showInputMessage="1" showErrorMessage="1" sqref="P34">
      <formula1>"2,1"</formula1>
    </dataValidation>
    <dataValidation type="list" allowBlank="1" showInputMessage="1" showErrorMessage="1" sqref="B37:C38 J36:K38">
      <formula1>"引率教諭,外部コーチ"</formula1>
    </dataValidation>
  </dataValidations>
  <pageMargins left="0.31496062992125984" right="0.19685039370078741" top="0.47244094488188981" bottom="0.19685039370078741" header="0.39370078740157483" footer="0.11811023622047245"/>
  <pageSetup paperSize="9" orientation="portrait" horizontalDpi="4294967293" verticalDpi="1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登録用紙</vt:lpstr>
      <vt:lpstr>メンバー表</vt:lpstr>
      <vt:lpstr>メンバー表!Print_Area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T02</dc:creator>
  <cp:lastModifiedBy>Kaoru</cp:lastModifiedBy>
  <cp:lastPrinted>2018-11-27T22:04:15Z</cp:lastPrinted>
  <dcterms:created xsi:type="dcterms:W3CDTF">2004-04-19T10:51:05Z</dcterms:created>
  <dcterms:modified xsi:type="dcterms:W3CDTF">2018-12-15T12:30:05Z</dcterms:modified>
</cp:coreProperties>
</file>