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ccer\2020\"/>
    </mc:Choice>
  </mc:AlternateContent>
  <bookViews>
    <workbookView xWindow="0" yWindow="0" windowWidth="20475" windowHeight="11280" activeTab="2"/>
  </bookViews>
  <sheets>
    <sheet name="登録用紙" sheetId="1" r:id="rId1"/>
    <sheet name="合同チーム登録用紙記入例" sheetId="5" r:id="rId2"/>
    <sheet name="メンバー表" sheetId="4" r:id="rId3"/>
  </sheets>
  <definedNames>
    <definedName name="_xlnm.Print_Area" localSheetId="2">メンバー表!$B$1:$V$44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4" l="1"/>
  <c r="T16" i="4" l="1"/>
  <c r="R16" i="4"/>
  <c r="T15" i="4"/>
  <c r="R15" i="4"/>
  <c r="N16" i="4"/>
  <c r="N15" i="4"/>
  <c r="H16" i="4"/>
  <c r="H15" i="4"/>
  <c r="S10" i="4" l="1"/>
  <c r="S8" i="4"/>
  <c r="S6" i="4"/>
  <c r="T33" i="4"/>
  <c r="R33" i="4"/>
  <c r="N33" i="4"/>
  <c r="H33" i="4"/>
  <c r="T32" i="4"/>
  <c r="R32" i="4"/>
  <c r="N32" i="4"/>
  <c r="H32" i="4"/>
  <c r="T31" i="4"/>
  <c r="R31" i="4"/>
  <c r="N31" i="4"/>
  <c r="H31" i="4"/>
  <c r="T30" i="4"/>
  <c r="R30" i="4"/>
  <c r="N30" i="4"/>
  <c r="H30" i="4"/>
  <c r="T29" i="4"/>
  <c r="R29" i="4"/>
  <c r="N29" i="4"/>
  <c r="H29" i="4"/>
  <c r="T28" i="4"/>
  <c r="R28" i="4"/>
  <c r="N28" i="4"/>
  <c r="H28" i="4"/>
  <c r="T27" i="4"/>
  <c r="R27" i="4"/>
  <c r="N27" i="4"/>
  <c r="H27" i="4"/>
  <c r="T26" i="4"/>
  <c r="R26" i="4"/>
  <c r="N26" i="4"/>
  <c r="H26" i="4"/>
  <c r="T25" i="4"/>
  <c r="R25" i="4"/>
  <c r="N25" i="4"/>
  <c r="H25" i="4"/>
  <c r="T24" i="4"/>
  <c r="R24" i="4"/>
  <c r="N24" i="4"/>
  <c r="H24" i="4"/>
  <c r="T23" i="4"/>
  <c r="R23" i="4"/>
  <c r="N23" i="4"/>
  <c r="H23" i="4"/>
  <c r="T22" i="4"/>
  <c r="R22" i="4"/>
  <c r="N22" i="4"/>
  <c r="H22" i="4"/>
  <c r="T21" i="4"/>
  <c r="R21" i="4"/>
  <c r="N21" i="4"/>
  <c r="H21" i="4"/>
  <c r="T20" i="4"/>
  <c r="R20" i="4"/>
  <c r="N20" i="4"/>
  <c r="H20" i="4"/>
  <c r="T19" i="4"/>
  <c r="R19" i="4"/>
  <c r="N19" i="4"/>
  <c r="H19" i="4"/>
  <c r="T18" i="4"/>
  <c r="R18" i="4"/>
  <c r="N18" i="4"/>
  <c r="H18" i="4"/>
  <c r="T17" i="4"/>
  <c r="R17" i="4"/>
  <c r="N17" i="4"/>
  <c r="H17" i="4"/>
  <c r="T14" i="4"/>
  <c r="R14" i="4"/>
  <c r="N14" i="4"/>
  <c r="M6" i="4"/>
  <c r="O6" i="4"/>
  <c r="Q6" i="4"/>
  <c r="M8" i="4"/>
  <c r="O8" i="4"/>
  <c r="Q8" i="4"/>
  <c r="M10" i="4"/>
  <c r="O10" i="4"/>
  <c r="Q10" i="4"/>
  <c r="D4" i="4"/>
  <c r="D5" i="4"/>
  <c r="D6" i="4"/>
  <c r="D8" i="4"/>
  <c r="D10" i="4"/>
</calcChain>
</file>

<file path=xl/comments1.xml><?xml version="1.0" encoding="utf-8"?>
<comments xmlns="http://schemas.openxmlformats.org/spreadsheetml/2006/main">
  <authors>
    <author>総合教育センター</author>
    <author>kenb1</author>
    <author>川崎市立学校</author>
  </authors>
  <commentList>
    <comment ref="D6" authorId="0" shapeId="0">
      <text>
        <r>
          <rPr>
            <b/>
            <sz val="9"/>
            <color indexed="81"/>
            <rFont val="ＭＳ Ｐゴシック"/>
            <family val="3"/>
            <charset val="128"/>
          </rPr>
          <t>例：川崎市立今井中学校</t>
        </r>
      </text>
    </comment>
    <comment ref="D7" authorId="1" shapeId="0">
      <text>
        <r>
          <rPr>
            <b/>
            <sz val="9"/>
            <color indexed="81"/>
            <rFont val="MS P ゴシック"/>
            <family val="3"/>
            <charset val="128"/>
          </rPr>
          <t>JFAのチーム登録番号を入力してください。</t>
        </r>
      </text>
    </comment>
    <comment ref="L8"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4" authorId="0" shapeId="0">
      <text>
        <r>
          <rPr>
            <b/>
            <sz val="9"/>
            <color indexed="81"/>
            <rFont val="ＭＳ Ｐゴシック"/>
            <family val="3"/>
            <charset val="128"/>
          </rPr>
          <t>記入漏れの無いようにお願いします</t>
        </r>
      </text>
    </comment>
    <comment ref="B18" authorId="1" shapeId="0">
      <text>
        <r>
          <rPr>
            <b/>
            <sz val="9"/>
            <color indexed="81"/>
            <rFont val="MS P ゴシック"/>
            <family val="3"/>
            <charset val="128"/>
          </rPr>
          <t>背番号と一致する必要はありません。</t>
        </r>
      </text>
    </comment>
    <comment ref="C18" authorId="0" shapeId="0">
      <text>
        <r>
          <rPr>
            <b/>
            <sz val="9"/>
            <color indexed="81"/>
            <rFont val="ＭＳ Ｐゴシック"/>
            <family val="3"/>
            <charset val="128"/>
          </rPr>
          <t>入力の必要がないセルには「スペース」を入力してください。</t>
        </r>
      </text>
    </comment>
    <comment ref="F18" authorId="1" shapeId="0">
      <text>
        <r>
          <rPr>
            <b/>
            <sz val="9"/>
            <color indexed="81"/>
            <rFont val="MS P ゴシック"/>
            <family val="3"/>
            <charset val="128"/>
          </rPr>
          <t>JFAの選手登録番号を入力してください。</t>
        </r>
      </text>
    </comment>
    <comment ref="H18"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I18" authorId="0" shapeId="0">
      <text>
        <r>
          <rPr>
            <b/>
            <sz val="9"/>
            <color indexed="81"/>
            <rFont val="ＭＳ Ｐゴシック"/>
            <family val="3"/>
            <charset val="128"/>
          </rPr>
          <t>入力の必要がないセルには「空白」（一番上）を選択してください。</t>
        </r>
      </text>
    </comment>
    <comment ref="L18"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S33"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E45" authorId="2" shapeId="0">
      <text>
        <r>
          <rPr>
            <b/>
            <sz val="9"/>
            <color indexed="81"/>
            <rFont val="MS P ゴシック"/>
            <family val="3"/>
            <charset val="128"/>
          </rPr>
          <t>ベンチ入りするチーム役員は２名以上が望ましいです。</t>
        </r>
      </text>
    </comment>
  </commentList>
</comments>
</file>

<file path=xl/comments2.xml><?xml version="1.0" encoding="utf-8"?>
<comments xmlns="http://schemas.openxmlformats.org/spreadsheetml/2006/main">
  <authors>
    <author>総合教育センター</author>
    <author>kenb1</author>
    <author>川崎市立学校</author>
  </authors>
  <commentList>
    <comment ref="D6" authorId="0" shapeId="0">
      <text>
        <r>
          <rPr>
            <b/>
            <sz val="9"/>
            <color indexed="81"/>
            <rFont val="ＭＳ Ｐゴシック"/>
            <family val="3"/>
            <charset val="128"/>
          </rPr>
          <t>例：川崎市立今井中学校
　　川崎市立東橘中学校　
　　と併記する。</t>
        </r>
      </text>
    </comment>
    <comment ref="D7" authorId="1" shapeId="0">
      <text>
        <r>
          <rPr>
            <b/>
            <sz val="9"/>
            <color indexed="81"/>
            <rFont val="MS P ゴシック"/>
            <family val="3"/>
            <charset val="128"/>
          </rPr>
          <t xml:space="preserve">JFAのチーム登録番号を学校名同様併記してください。
</t>
        </r>
      </text>
    </comment>
    <comment ref="D8" authorId="2" shapeId="0">
      <text>
        <r>
          <rPr>
            <b/>
            <sz val="9"/>
            <color indexed="81"/>
            <rFont val="MS P ゴシック"/>
            <family val="3"/>
            <charset val="128"/>
          </rPr>
          <t>監督者名と学校名を明記。</t>
        </r>
      </text>
    </comment>
    <comment ref="L8"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R8" authorId="2" shapeId="0">
      <text>
        <r>
          <rPr>
            <b/>
            <sz val="9"/>
            <color indexed="81"/>
            <rFont val="MS P ゴシック"/>
            <family val="3"/>
            <charset val="128"/>
          </rPr>
          <t xml:space="preserve">利用したいバスの車種に○をつけ、台数を記入してください。
（注意）
</t>
        </r>
        <r>
          <rPr>
            <b/>
            <sz val="9"/>
            <color indexed="10"/>
            <rFont val="MS P ゴシック"/>
            <family val="3"/>
            <charset val="128"/>
          </rPr>
          <t>あくまでも希望台数を調査するためのものです。
バスの利用を許可するためではありません。</t>
        </r>
        <r>
          <rPr>
            <b/>
            <sz val="9"/>
            <color indexed="81"/>
            <rFont val="MS P ゴシック"/>
            <family val="3"/>
            <charset val="128"/>
          </rPr>
          <t xml:space="preserve">
バス利用の詳細については各ブロック長を通じて開催地区ブロック長に相談してください。</t>
        </r>
      </text>
    </comment>
    <comment ref="L14" authorId="0" shapeId="0">
      <text>
        <r>
          <rPr>
            <b/>
            <sz val="9"/>
            <color indexed="81"/>
            <rFont val="ＭＳ Ｐゴシック"/>
            <family val="3"/>
            <charset val="128"/>
          </rPr>
          <t>記入漏れの無いようにお願いします</t>
        </r>
      </text>
    </comment>
    <comment ref="B18" authorId="1" shapeId="0">
      <text>
        <r>
          <rPr>
            <b/>
            <sz val="9"/>
            <color indexed="81"/>
            <rFont val="MS P ゴシック"/>
            <family val="3"/>
            <charset val="128"/>
          </rPr>
          <t>背番号と一致する必要はありません。</t>
        </r>
      </text>
    </comment>
    <comment ref="C18" authorId="0" shapeId="0">
      <text>
        <r>
          <rPr>
            <b/>
            <sz val="9"/>
            <color indexed="81"/>
            <rFont val="ＭＳ Ｐゴシック"/>
            <family val="3"/>
            <charset val="128"/>
          </rPr>
          <t>入力の必要がないセルには「スペース」を入力してください。</t>
        </r>
      </text>
    </comment>
    <comment ref="F18" authorId="1" shapeId="0">
      <text>
        <r>
          <rPr>
            <b/>
            <sz val="9"/>
            <color indexed="81"/>
            <rFont val="MS P ゴシック"/>
            <family val="3"/>
            <charset val="128"/>
          </rPr>
          <t>JFAの選手登録番号を入力してください。</t>
        </r>
      </text>
    </comment>
    <comment ref="H18"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I18" authorId="0" shapeId="0">
      <text>
        <r>
          <rPr>
            <b/>
            <sz val="9"/>
            <color indexed="81"/>
            <rFont val="ＭＳ Ｐゴシック"/>
            <family val="3"/>
            <charset val="128"/>
          </rPr>
          <t>入力の必要がないセルには「空白」（一番上）を選択してください。</t>
        </r>
      </text>
    </comment>
    <comment ref="L18"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C19" authorId="2" shapeId="0">
      <text>
        <r>
          <rPr>
            <b/>
            <sz val="9"/>
            <color indexed="81"/>
            <rFont val="MS P ゴシック"/>
            <family val="3"/>
            <charset val="128"/>
          </rPr>
          <t>選手名の後ろに所属校名を併記してください。</t>
        </r>
      </text>
    </comment>
    <comment ref="S33"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E45" authorId="2" shapeId="0">
      <text>
        <r>
          <rPr>
            <b/>
            <sz val="9"/>
            <color indexed="81"/>
            <rFont val="MS P ゴシック"/>
            <family val="3"/>
            <charset val="128"/>
          </rPr>
          <t>ベンチ入りするチーム役員は２名以上が望ましいです。</t>
        </r>
      </text>
    </comment>
    <comment ref="G55" authorId="2" shapeId="0">
      <text>
        <r>
          <rPr>
            <b/>
            <sz val="9"/>
            <color indexed="81"/>
            <rFont val="MS P ゴシック"/>
            <family val="3"/>
            <charset val="128"/>
          </rPr>
          <t>学校長の入力欄を増やしてください。</t>
        </r>
      </text>
    </comment>
  </commentList>
</comments>
</file>

<file path=xl/comments3.xml><?xml version="1.0" encoding="utf-8"?>
<comments xmlns="http://schemas.openxmlformats.org/spreadsheetml/2006/main">
  <authors>
    <author>kenb1</author>
    <author>総合教育センター</author>
    <author>itteacher</author>
  </authors>
  <commentList>
    <comment ref="A14" authorId="0" shapeId="0">
      <text>
        <r>
          <rPr>
            <b/>
            <sz val="9"/>
            <color indexed="81"/>
            <rFont val="MS P ゴシック"/>
            <family val="3"/>
            <charset val="128"/>
          </rPr>
          <t>登録用紙の「Ｎo」を入力すると選手名、選手登録番号が
反映されます。</t>
        </r>
      </text>
    </comment>
    <comment ref="T14" authorId="1" shapeId="0">
      <text>
        <r>
          <rPr>
            <b/>
            <sz val="9"/>
            <color indexed="81"/>
            <rFont val="ＭＳ Ｐゴシック"/>
            <family val="3"/>
            <charset val="128"/>
          </rPr>
          <t>入力の必要がない場合は「スペース」を入力してください。</t>
        </r>
        <r>
          <rPr>
            <sz val="9"/>
            <color indexed="81"/>
            <rFont val="ＭＳ Ｐゴシック"/>
            <family val="3"/>
            <charset val="128"/>
          </rPr>
          <t xml:space="preserve">
</t>
        </r>
      </text>
    </comment>
    <comment ref="P36" authorId="0" shapeId="0">
      <text>
        <r>
          <rPr>
            <b/>
            <sz val="9"/>
            <color indexed="81"/>
            <rFont val="MS P ゴシック"/>
            <family val="3"/>
            <charset val="128"/>
          </rPr>
          <t>必ず手書きをしてください。</t>
        </r>
      </text>
    </comment>
    <comment ref="R36" authorId="2" shapeId="0">
      <text>
        <r>
          <rPr>
            <b/>
            <sz val="9"/>
            <color indexed="81"/>
            <rFont val="ＭＳ Ｐゴシック"/>
            <family val="3"/>
            <charset val="128"/>
          </rPr>
          <t>　ベンチ入りできるのは、監督・引率教諭・ベンチ入り承認を受けたコーチのいずれかで、最大３名まで可能です。２名以上ベンチ入りするのが望ましいです。</t>
        </r>
      </text>
    </comment>
  </commentList>
</comments>
</file>

<file path=xl/sharedStrings.xml><?xml version="1.0" encoding="utf-8"?>
<sst xmlns="http://schemas.openxmlformats.org/spreadsheetml/2006/main" count="141" uniqueCount="76">
  <si>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</si>
  <si>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</si>
  <si>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</si>
  <si>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</si>
  <si>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</si>
  <si>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</si>
  <si>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</si>
  <si>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rPh sb="0" eb="2">
      <t>ニチジ</t>
    </rPh>
    <phoneticPr fontId="1"/>
  </si>
  <si>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</si>
  <si>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</si>
  <si>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</si>
  <si>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</si>
  <si>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</si>
  <si>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</si>
  <si>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</si>
  <si>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</si>
  <si>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</si>
  <si>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</si>
  <si>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</si>
  <si>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</si>
  <si>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</si>
  <si>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</si>
  <si>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</si>
  <si>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</si>
  <si>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</si>
  <si>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</si>
  <si>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　             中学校長　        　　　    　    　　   　　印</t>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</si>
  <si>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</si>
  <si>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</si>
  <si>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</si>
  <si>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</si>
  <si>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</si>
  <si>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</si>
  <si>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JFA登録番号</t>
    <phoneticPr fontId="1"/>
  </si>
  <si>
    <t>JFA選手登録番号</t>
    <rPh sb="3" eb="5">
      <t>センシュ</t>
    </rPh>
    <rPh sb="5" eb="7">
      <t>トウロク</t>
    </rPh>
    <rPh sb="7" eb="9">
      <t>バンゴウ</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</si>
  <si>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</si>
  <si>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</si>
  <si>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</si>
  <si>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</si>
  <si>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</si>
  <si>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</si>
  <si>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</si>
  <si>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</si>
  <si>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</si>
  <si>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</si>
  <si>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</si>
  <si>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</si>
  <si>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</si>
  <si>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</si>
  <si>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</si>
  <si>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</si>
  <si>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</si>
  <si>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</si>
  <si>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</si>
  <si>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</si>
  <si>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</si>
  <si>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</si>
  <si>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</si>
  <si>
    <t>令和 　　 年  　月</t>
    <rPh sb="0" eb="2">
      <t>レイワ</t>
    </rPh>
    <phoneticPr fontId="1"/>
  </si>
  <si>
    <t xml:space="preserve">                                  </t>
    <phoneticPr fontId="1"/>
  </si>
  <si>
    <t xml:space="preserve">                                               </t>
    <phoneticPr fontId="1"/>
  </si>
  <si>
    <t>大型・中型・小型・マイクロ</t>
    <rPh sb="0" eb="2">
      <t>オオガタ</t>
    </rPh>
    <rPh sb="3" eb="5">
      <t>チュウガタ</t>
    </rPh>
    <rPh sb="6" eb="8">
      <t>コガタ</t>
    </rPh>
    <phoneticPr fontId="1"/>
  </si>
  <si>
    <t>バス利用希望</t>
    <phoneticPr fontId="1"/>
  </si>
  <si>
    <t xml:space="preserve">
台</t>
    <rPh sb="1" eb="2">
      <t>ダイ</t>
    </rPh>
    <phoneticPr fontId="1"/>
  </si>
  <si>
    <t>引率教諭</t>
  </si>
  <si>
    <t xml:space="preserve">　　①  「位置」には、ＧＫ，ＤＦ，ＭＦ，ＦＷ  の略称を必ずつけて下さい。
　　②  スターティングメンバーは背番号を○で囲み、ベンチ入りスタッフは
　　　　「ベンチ入り」の欄に ○ をつけてください。
　　③  マッチコーディネーションミーティング時に、本部へ３部提出
　　　　　準決勝以降は４部提出して下さい。         
　　④  監督・コーチは最大３名までベンチ入りすることができます。                                                            </t>
    <rPh sb="134" eb="136">
      <t>テイシュツ</t>
    </rPh>
    <phoneticPr fontId="1"/>
  </si>
  <si>
    <t>川崎市立今井中学校・川崎市立東橘中学校</t>
    <rPh sb="0" eb="4">
      <t>カワサキシリツ</t>
    </rPh>
    <rPh sb="4" eb="6">
      <t>イマイ</t>
    </rPh>
    <rPh sb="6" eb="9">
      <t>チュウガッコウ</t>
    </rPh>
    <rPh sb="10" eb="13">
      <t>カワサキシ</t>
    </rPh>
    <rPh sb="13" eb="14">
      <t>リツ</t>
    </rPh>
    <rPh sb="14" eb="16">
      <t>ヒガシタチバナ</t>
    </rPh>
    <rPh sb="16" eb="17">
      <t>チュウ</t>
    </rPh>
    <rPh sb="17" eb="19">
      <t>ガッコウ</t>
    </rPh>
    <phoneticPr fontId="1"/>
  </si>
  <si>
    <t>１０３８１０１・０４６０７３０</t>
    <phoneticPr fontId="1"/>
  </si>
  <si>
    <t>八代　洋（東橘）</t>
    <rPh sb="0" eb="2">
      <t>ヤシロ</t>
    </rPh>
    <rPh sb="3" eb="4">
      <t>ヒロシ</t>
    </rPh>
    <rPh sb="5" eb="7">
      <t>ヒガシタチバナ</t>
    </rPh>
    <phoneticPr fontId="1"/>
  </si>
  <si>
    <t>増渕　賢一（今井）</t>
    <rPh sb="0" eb="2">
      <t>マスブチ</t>
    </rPh>
    <rPh sb="3" eb="5">
      <t>ケンイチ</t>
    </rPh>
    <rPh sb="6" eb="8">
      <t>イマイ</t>
    </rPh>
    <phoneticPr fontId="1"/>
  </si>
  <si>
    <r>
      <t>令和２年度  第70回神奈川県中学校サッカー大会</t>
    </r>
    <r>
      <rPr>
        <sz val="16.5"/>
        <color indexed="8"/>
        <rFont val="ＭＳ Ｐゴシック"/>
        <family val="3"/>
        <charset val="128"/>
      </rPr>
      <t>　登録用紙</t>
    </r>
    <rPh sb="0" eb="2">
      <t>レイワ</t>
    </rPh>
    <rPh sb="25" eb="27">
      <t>トウロク</t>
    </rPh>
    <rPh sb="27" eb="29">
      <t>ヨウシ</t>
    </rPh>
    <phoneticPr fontId="1"/>
  </si>
  <si>
    <t>第70回神奈川県中学校サッカー大会</t>
    <rPh sb="0" eb="1">
      <t>ダイ</t>
    </rPh>
    <rPh sb="3" eb="4">
      <t>カイ</t>
    </rPh>
    <rPh sb="4" eb="8">
      <t>カナガワケン</t>
    </rPh>
    <rPh sb="8" eb="11">
      <t>チュウガッコウ</t>
    </rPh>
    <rPh sb="15" eb="17">
      <t>タイカイ</t>
    </rPh>
    <phoneticPr fontId="1"/>
  </si>
  <si>
    <t>※この用紙は令和２年 12月25日（金）必着です。</t>
    <rPh sb="3" eb="5">
      <t>ヨウシ</t>
    </rPh>
    <rPh sb="6" eb="8">
      <t>レイワ</t>
    </rPh>
    <rPh sb="9" eb="10">
      <t>ネン</t>
    </rPh>
    <rPh sb="13" eb="14">
      <t>ツキ</t>
    </rPh>
    <rPh sb="16" eb="17">
      <t>ヒ</t>
    </rPh>
    <rPh sb="18" eb="19">
      <t>キン</t>
    </rPh>
    <rPh sb="20" eb="22">
      <t>ヒッチャク</t>
    </rPh>
    <phoneticPr fontId="1"/>
  </si>
  <si>
    <r>
      <t>令和２年度  第70回神奈川県中学校サッカー大会</t>
    </r>
    <r>
      <rPr>
        <b/>
        <sz val="16.5"/>
        <color rgb="FFFF0000"/>
        <rFont val="ＭＳ Ｐゴシック"/>
        <family val="3"/>
        <charset val="128"/>
      </rPr>
      <t>　登録用紙（記入例）</t>
    </r>
    <rPh sb="0" eb="2">
      <t>レイワ</t>
    </rPh>
    <rPh sb="25" eb="27">
      <t>トウロク</t>
    </rPh>
    <rPh sb="27" eb="29">
      <t>ヨウシ</t>
    </rPh>
    <rPh sb="30" eb="32">
      <t>キニュウ</t>
    </rPh>
    <rPh sb="32" eb="33">
      <t>レイ</t>
    </rPh>
    <phoneticPr fontId="1"/>
  </si>
  <si>
    <t>令和２年度  第70回神奈川県中学校サッカー大会</t>
    <rPh sb="0" eb="2">
      <t>レイワ</t>
    </rPh>
    <rPh sb="3" eb="5">
      <t>ネンド</t>
    </rPh>
    <rPh sb="7" eb="8">
      <t>ダイ</t>
    </rPh>
    <rPh sb="10" eb="11">
      <t>カイ</t>
    </rPh>
    <rPh sb="11" eb="15">
      <t>カナガワケン</t>
    </rPh>
    <rPh sb="15" eb="18">
      <t>チュウガッコウ</t>
    </rPh>
    <rPh sb="22" eb="24">
      <t>タイカイ</t>
    </rPh>
    <phoneticPr fontId="1"/>
  </si>
  <si>
    <t>交代</t>
    <rPh sb="0" eb="2">
      <t>コウタイ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</si>
</sst>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4">
    <font>
      <sz val="11"/>
      <name val="ＭＳ Ｐゴシック"/>
      <family val="3"/>
      <charset val="128"/>
    </font>
    <font>
      <sz val="6"/>
      <name val="ＭＳ Ｐゴシック"/>
      <family val="3"/>
      <charset val="128"/>
    </font>
    <font>
      <sz val="16.5"/>
      <color indexed="8"/>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
      <sz val="11"/>
      <color rgb="FFFF0000"/>
      <name val="ＭＳ Ｐゴシック"/>
      <family val="3"/>
      <charset val="128"/>
      <scheme val="major"/>
    </font>
    <font>
      <sz val="10"/>
      <name val="ＭＳ Ｐゴシック"/>
      <family val="3"/>
      <charset val="128"/>
    </font>
    <font>
      <b/>
      <sz val="9"/>
      <color indexed="10"/>
      <name val="MS P ゴシック"/>
      <family val="3"/>
      <charset val="128"/>
    </font>
    <font>
      <b/>
      <sz val="16.5"/>
      <color rgb="FFFF0000"/>
      <name val="ＭＳ Ｐゴシック"/>
      <family val="3"/>
      <charset val="128"/>
      <scheme val="major"/>
    </font>
    <font>
      <b/>
      <sz val="16.5"/>
      <color rgb="FFFF0000"/>
      <name val="ＭＳ Ｐゴシック"/>
      <family val="3"/>
      <charset val="128"/>
    </font>
    <font>
      <b/>
      <sz val="12"/>
      <color rgb="FFFF0000"/>
      <name val="ＭＳ Ｐゴシック"/>
      <family val="3"/>
      <charset val="128"/>
      <scheme val="major"/>
    </font>
    <font>
      <sz val="9"/>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50">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dashed">
        <color indexed="8"/>
      </left>
      <right style="medium">
        <color indexed="64"/>
      </right>
      <top style="thin">
        <color indexed="8"/>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medium">
        <color indexed="64"/>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thin">
        <color indexed="8"/>
      </left>
      <right/>
      <top/>
      <bottom style="medium">
        <color indexed="64"/>
      </bottom>
      <diagonal/>
    </border>
    <border>
      <left/>
      <right style="dashed">
        <color indexed="8"/>
      </right>
      <top/>
      <bottom style="medium">
        <color indexed="64"/>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dashed">
        <color indexed="8"/>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dashed">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double">
        <color indexed="8"/>
      </left>
      <right style="dashed">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auto="1"/>
      </bottom>
      <diagonal/>
    </border>
    <border>
      <left/>
      <right/>
      <top style="thin">
        <color auto="1"/>
      </top>
      <bottom style="thin">
        <color auto="1"/>
      </bottom>
      <diagonal/>
    </border>
    <border>
      <left/>
      <right/>
      <top style="medium">
        <color indexed="8"/>
      </top>
      <bottom style="thin">
        <color indexed="8"/>
      </bottom>
      <diagonal/>
    </border>
    <border>
      <left/>
      <right style="double">
        <color indexed="8"/>
      </right>
      <top/>
      <bottom style="thin">
        <color indexed="8"/>
      </bottom>
      <diagonal/>
    </border>
    <border>
      <left style="double">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uble">
        <color indexed="8"/>
      </left>
      <right style="dotted">
        <color indexed="8"/>
      </right>
      <top style="thin">
        <color indexed="8"/>
      </top>
      <bottom style="medium">
        <color indexed="8"/>
      </bottom>
      <diagonal/>
    </border>
    <border>
      <left style="dotted">
        <color indexed="8"/>
      </left>
      <right style="dotted">
        <color indexed="8"/>
      </right>
      <top style="thin">
        <color indexed="8"/>
      </top>
      <bottom style="medium">
        <color indexed="8"/>
      </bottom>
      <diagonal/>
    </border>
    <border>
      <left style="double">
        <color indexed="8"/>
      </left>
      <right/>
      <top style="medium">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s>
  <cellStyleXfs count="1">
    <xf numFmtId="0" fontId="0" fillId="0" borderId="0">
      <alignment vertical="center"/>
    </xf>
  </cellStyleXfs>
  <cellXfs count="362">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Border="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xf>
    <xf numFmtId="0" fontId="6" fillId="0" borderId="6" xfId="0" applyFont="1" applyBorder="1" applyAlignment="1">
      <alignment horizontal="center" vertical="top"/>
    </xf>
    <xf numFmtId="0" fontId="7" fillId="0" borderId="3" xfId="0" applyFont="1" applyBorder="1" applyAlignment="1">
      <alignment horizontal="center" vertical="top"/>
    </xf>
    <xf numFmtId="0" fontId="8" fillId="0" borderId="7" xfId="0" applyFont="1" applyBorder="1" applyAlignment="1">
      <alignment horizontal="center" vertical="top" wrapText="1"/>
    </xf>
    <xf numFmtId="0" fontId="9" fillId="0" borderId="8" xfId="0" applyFont="1" applyBorder="1" applyAlignment="1">
      <alignment horizontal="center" vertical="top" wrapText="1"/>
    </xf>
    <xf numFmtId="0" fontId="10" fillId="0" borderId="0" xfId="0" applyFont="1" applyBorder="1" applyAlignment="1">
      <alignment horizontal="right" vertical="top" wrapText="1"/>
    </xf>
    <xf numFmtId="0" fontId="11" fillId="0" borderId="8" xfId="0" applyFont="1" applyBorder="1" applyAlignment="1">
      <alignment horizontal="center" vertical="top" wrapText="1"/>
    </xf>
    <xf numFmtId="0" fontId="10" fillId="0" borderId="0" xfId="0" applyFont="1" applyBorder="1" applyAlignment="1">
      <alignment vertical="top" wrapText="1"/>
    </xf>
    <xf numFmtId="0" fontId="9" fillId="0" borderId="11" xfId="0" applyFont="1" applyBorder="1" applyAlignment="1">
      <alignment horizontal="center" vertical="top" wrapText="1"/>
    </xf>
    <xf numFmtId="0" fontId="5" fillId="0" borderId="12" xfId="0" applyFont="1" applyBorder="1">
      <alignment vertical="center"/>
    </xf>
    <xf numFmtId="0" fontId="9" fillId="0" borderId="13" xfId="0" applyFont="1" applyBorder="1" applyAlignment="1">
      <alignment horizontal="center" vertical="center"/>
    </xf>
    <xf numFmtId="0" fontId="5" fillId="0" borderId="14" xfId="0" applyFont="1" applyBorder="1">
      <alignment vertical="center"/>
    </xf>
    <xf numFmtId="0" fontId="11" fillId="0" borderId="13" xfId="0" applyFont="1" applyBorder="1" applyAlignment="1">
      <alignment horizontal="center" vertical="center"/>
    </xf>
    <xf numFmtId="0" fontId="9" fillId="0" borderId="15" xfId="0" applyFont="1" applyBorder="1" applyAlignment="1">
      <alignment horizontal="center" vertical="center"/>
    </xf>
    <xf numFmtId="0" fontId="5" fillId="0" borderId="16" xfId="0" applyFont="1" applyBorder="1">
      <alignment vertical="center"/>
    </xf>
    <xf numFmtId="0" fontId="11" fillId="0" borderId="15" xfId="0" applyFont="1" applyBorder="1" applyAlignment="1">
      <alignment horizontal="center" vertical="center"/>
    </xf>
    <xf numFmtId="0" fontId="9" fillId="0" borderId="0" xfId="0" applyFont="1" applyBorder="1" applyAlignment="1">
      <alignment horizontal="center" vertical="center"/>
    </xf>
    <xf numFmtId="0" fontId="12" fillId="0" borderId="0" xfId="0" applyFont="1" applyBorder="1">
      <alignment vertical="center"/>
    </xf>
    <xf numFmtId="0" fontId="11" fillId="0" borderId="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right" vertical="center"/>
    </xf>
    <xf numFmtId="0" fontId="5" fillId="0" borderId="0" xfId="0" applyFont="1" applyAlignment="1">
      <alignment horizontal="left" vertical="center"/>
    </xf>
    <xf numFmtId="0" fontId="6" fillId="0" borderId="18" xfId="0" applyFont="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10" fillId="0" borderId="23" xfId="0" applyFont="1" applyBorder="1" applyAlignment="1">
      <alignment vertical="top" wrapText="1"/>
    </xf>
    <xf numFmtId="0" fontId="11" fillId="0" borderId="11" xfId="0" applyFont="1" applyBorder="1" applyAlignment="1">
      <alignment horizontal="center" vertical="top" wrapText="1"/>
    </xf>
    <xf numFmtId="0" fontId="6" fillId="0" borderId="86" xfId="0" applyFont="1" applyBorder="1" applyAlignment="1">
      <alignment horizontal="center" vertical="center"/>
    </xf>
    <xf numFmtId="0" fontId="5" fillId="0" borderId="86" xfId="0" applyFont="1" applyBorder="1">
      <alignment vertical="center"/>
    </xf>
    <xf numFmtId="0" fontId="0" fillId="0" borderId="0" xfId="0" applyFont="1">
      <alignment vertical="center"/>
    </xf>
    <xf numFmtId="0" fontId="0" fillId="0" borderId="42" xfId="0" applyFont="1" applyBorder="1">
      <alignment vertical="center"/>
    </xf>
    <xf numFmtId="0" fontId="0" fillId="0" borderId="0" xfId="0" applyFont="1" applyBorder="1">
      <alignment vertical="center"/>
    </xf>
    <xf numFmtId="0" fontId="0" fillId="0" borderId="52" xfId="0" applyFont="1" applyBorder="1">
      <alignment vertical="center"/>
    </xf>
    <xf numFmtId="0" fontId="0" fillId="0" borderId="17" xfId="0" applyFont="1" applyBorder="1">
      <alignment vertical="center"/>
    </xf>
    <xf numFmtId="0" fontId="0" fillId="0" borderId="44" xfId="0" applyFont="1" applyBorder="1">
      <alignment vertical="center"/>
    </xf>
    <xf numFmtId="0" fontId="20" fillId="0" borderId="0" xfId="0" applyFont="1" applyAlignment="1">
      <alignment horizontal="center" vertical="center"/>
    </xf>
    <xf numFmtId="0" fontId="19" fillId="0" borderId="3"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09"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3" xfId="0" applyFont="1" applyBorder="1" applyAlignment="1">
      <alignment horizontal="center" vertical="center"/>
    </xf>
    <xf numFmtId="0" fontId="24" fillId="0" borderId="11" xfId="0" applyFont="1" applyBorder="1" applyAlignment="1">
      <alignment horizontal="center" vertical="center" wrapText="1"/>
    </xf>
    <xf numFmtId="0" fontId="25"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0" fillId="0" borderId="0" xfId="0" applyFont="1" applyAlignment="1">
      <alignment horizontal="center" vertical="center"/>
    </xf>
    <xf numFmtId="0" fontId="24" fillId="0" borderId="0" xfId="0" applyFont="1" applyBorder="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Protection="1">
      <alignment vertical="center"/>
      <protection locked="0"/>
    </xf>
    <xf numFmtId="0" fontId="25" fillId="0" borderId="48" xfId="0" applyFont="1" applyBorder="1" applyAlignment="1" applyProtection="1">
      <alignment horizontal="center" vertical="center" wrapText="1"/>
      <protection locked="0"/>
    </xf>
    <xf numFmtId="0" fontId="25" fillId="0" borderId="11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27" fillId="0" borderId="0" xfId="0" applyFont="1" applyBorder="1" applyAlignment="1">
      <alignment horizontal="left" vertical="center"/>
    </xf>
    <xf numFmtId="0" fontId="28" fillId="0" borderId="127" xfId="0" applyFont="1" applyBorder="1" applyAlignment="1">
      <alignment vertical="center" shrinkToFit="1"/>
    </xf>
    <xf numFmtId="0" fontId="5" fillId="0" borderId="127" xfId="0" applyFont="1" applyBorder="1" applyAlignment="1">
      <alignment vertical="center"/>
    </xf>
    <xf numFmtId="0" fontId="12" fillId="0" borderId="127" xfId="0" applyFont="1" applyBorder="1" applyAlignment="1">
      <alignment vertical="center"/>
    </xf>
    <xf numFmtId="0" fontId="10" fillId="0" borderId="9"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22" fillId="0" borderId="0" xfId="0" applyFont="1" applyAlignment="1">
      <alignment vertical="center"/>
    </xf>
    <xf numFmtId="0" fontId="5" fillId="0" borderId="17" xfId="0" applyFont="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Font="1" applyAlignment="1">
      <alignment horizontal="center" vertical="center"/>
    </xf>
    <xf numFmtId="0" fontId="25" fillId="2" borderId="135" xfId="0" applyFont="1" applyFill="1" applyBorder="1" applyAlignment="1" applyProtection="1">
      <alignment horizontal="center" vertical="center" wrapText="1"/>
      <protection locked="0"/>
    </xf>
    <xf numFmtId="0" fontId="25" fillId="2" borderId="136" xfId="0" applyFont="1" applyFill="1" applyBorder="1" applyAlignment="1" applyProtection="1">
      <alignment horizontal="center" vertical="center" wrapText="1"/>
      <protection locked="0"/>
    </xf>
    <xf numFmtId="0" fontId="25" fillId="2" borderId="137" xfId="0" applyFont="1" applyFill="1" applyBorder="1" applyAlignment="1" applyProtection="1">
      <alignment horizontal="center" vertical="center" wrapText="1"/>
      <protection locked="0"/>
    </xf>
    <xf numFmtId="0" fontId="25" fillId="2" borderId="138" xfId="0" applyFont="1" applyFill="1" applyBorder="1" applyAlignment="1" applyProtection="1">
      <alignment horizontal="center" vertical="center" wrapText="1"/>
      <protection locked="0"/>
    </xf>
    <xf numFmtId="0" fontId="5" fillId="0" borderId="0" xfId="0" applyFont="1" applyBorder="1" applyAlignment="1">
      <alignment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4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142" xfId="0" applyFont="1" applyBorder="1" applyAlignment="1">
      <alignment horizontal="center" vertical="center" shrinkToFi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8" xfId="0" applyFont="1" applyBorder="1" applyAlignment="1">
      <alignment horizontal="center" vertical="center" wrapText="1"/>
    </xf>
    <xf numFmtId="0" fontId="8" fillId="0" borderId="1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6" fillId="0" borderId="26"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3" xfId="0" applyFont="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10" fillId="0" borderId="79" xfId="0" applyFont="1" applyBorder="1" applyAlignment="1" applyProtection="1">
      <alignment horizontal="center" vertical="center" wrapText="1"/>
      <protection locked="0"/>
    </xf>
    <xf numFmtId="0" fontId="10" fillId="0" borderId="143" xfId="0" applyFont="1" applyBorder="1" applyAlignment="1" applyProtection="1">
      <alignment horizontal="center" vertical="center" wrapText="1"/>
      <protection locked="0"/>
    </xf>
    <xf numFmtId="0" fontId="10" fillId="0" borderId="77" xfId="0" applyFont="1" applyBorder="1" applyAlignment="1" applyProtection="1">
      <alignment horizontal="center" vertical="center" wrapText="1"/>
      <protection locked="0"/>
    </xf>
    <xf numFmtId="0" fontId="10" fillId="0" borderId="113" xfId="0" applyFont="1" applyBorder="1" applyAlignment="1" applyProtection="1">
      <alignment horizontal="center" vertical="center" wrapText="1"/>
      <protection locked="0"/>
    </xf>
    <xf numFmtId="0" fontId="10" fillId="0" borderId="147" xfId="0" applyFont="1" applyBorder="1" applyAlignment="1" applyProtection="1">
      <alignment horizontal="center" vertical="center" wrapText="1"/>
      <protection locked="0"/>
    </xf>
    <xf numFmtId="0" fontId="10" fillId="0" borderId="149" xfId="0" applyFont="1" applyBorder="1" applyAlignment="1" applyProtection="1">
      <alignment horizontal="center" vertical="center" wrapText="1"/>
      <protection locked="0"/>
    </xf>
    <xf numFmtId="0" fontId="10" fillId="0" borderId="144" xfId="0" applyFont="1" applyBorder="1" applyAlignment="1" applyProtection="1">
      <alignment horizontal="center" vertical="center" wrapText="1"/>
      <protection locked="0"/>
    </xf>
    <xf numFmtId="0" fontId="10" fillId="0" borderId="14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148" xfId="0" applyFont="1" applyBorder="1" applyAlignment="1" applyProtection="1">
      <alignment horizontal="center" vertical="center" wrapText="1"/>
      <protection locked="0"/>
    </xf>
    <xf numFmtId="0" fontId="10" fillId="0" borderId="103" xfId="0" applyFont="1" applyBorder="1" applyAlignment="1" applyProtection="1">
      <alignment horizontal="center" vertical="center" wrapText="1"/>
      <protection locked="0"/>
    </xf>
    <xf numFmtId="0" fontId="10" fillId="0" borderId="145" xfId="0" applyFont="1" applyBorder="1" applyAlignment="1" applyProtection="1">
      <alignment horizontal="center" vertical="center" wrapText="1"/>
      <protection locked="0"/>
    </xf>
    <xf numFmtId="0" fontId="5" fillId="0" borderId="81" xfId="0" applyFont="1" applyBorder="1" applyAlignment="1">
      <alignment horizontal="center" vertical="center"/>
    </xf>
    <xf numFmtId="0" fontId="5" fillId="0" borderId="7" xfId="0" applyFont="1" applyBorder="1" applyAlignment="1">
      <alignment horizontal="center" vertical="center"/>
    </xf>
    <xf numFmtId="0" fontId="10" fillId="0" borderId="1" xfId="0" applyFont="1" applyBorder="1" applyAlignment="1" applyProtection="1">
      <alignment horizontal="center" vertical="center" shrinkToFit="1"/>
      <protection locked="0"/>
    </xf>
    <xf numFmtId="0" fontId="10" fillId="0" borderId="70" xfId="0" applyFont="1" applyBorder="1" applyAlignment="1" applyProtection="1">
      <alignment horizontal="center" vertical="center" shrinkToFit="1"/>
      <protection locked="0"/>
    </xf>
    <xf numFmtId="0" fontId="10" fillId="0" borderId="66" xfId="0" applyFont="1" applyBorder="1" applyAlignment="1" applyProtection="1">
      <alignment horizontal="center" vertical="center" shrinkToFit="1"/>
      <protection locked="0"/>
    </xf>
    <xf numFmtId="49" fontId="10" fillId="0" borderId="66"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82" xfId="0" applyFont="1" applyBorder="1" applyAlignment="1" applyProtection="1">
      <alignment horizontal="center" vertical="center"/>
      <protection locked="0"/>
    </xf>
    <xf numFmtId="0" fontId="8"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49" fontId="5" fillId="0" borderId="77" xfId="0" applyNumberFormat="1" applyFont="1" applyBorder="1" applyAlignment="1" applyProtection="1">
      <alignment horizontal="center" vertical="center" shrinkToFit="1"/>
      <protection locked="0"/>
    </xf>
    <xf numFmtId="49" fontId="5" fillId="0" borderId="27" xfId="0" applyNumberFormat="1" applyFont="1" applyBorder="1" applyAlignment="1" applyProtection="1">
      <alignment horizontal="center" vertical="center" shrinkToFit="1"/>
      <protection locked="0"/>
    </xf>
    <xf numFmtId="49" fontId="10" fillId="0" borderId="68" xfId="0" applyNumberFormat="1" applyFont="1" applyBorder="1" applyAlignment="1" applyProtection="1">
      <alignment horizontal="center" vertical="center" shrinkToFit="1"/>
      <protection locked="0"/>
    </xf>
    <xf numFmtId="49" fontId="10" fillId="0" borderId="69" xfId="0" applyNumberFormat="1"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103" xfId="0" applyFont="1" applyBorder="1" applyAlignment="1" applyProtection="1">
      <alignment horizontal="center" vertical="center" shrinkToFit="1"/>
      <protection locked="0"/>
    </xf>
    <xf numFmtId="0" fontId="10" fillId="0" borderId="116" xfId="0" applyFont="1" applyBorder="1" applyAlignment="1" applyProtection="1">
      <alignment horizontal="center" vertical="center" shrinkToFit="1"/>
      <protection locked="0"/>
    </xf>
    <xf numFmtId="0" fontId="10" fillId="0" borderId="125"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49" fontId="5" fillId="0" borderId="126" xfId="0" applyNumberFormat="1" applyFont="1" applyBorder="1" applyAlignment="1" applyProtection="1">
      <alignment horizontal="center" vertical="center" shrinkToFit="1"/>
      <protection locked="0"/>
    </xf>
    <xf numFmtId="49" fontId="5" fillId="0" borderId="117" xfId="0" applyNumberFormat="1" applyFont="1" applyBorder="1" applyAlignment="1" applyProtection="1">
      <alignment horizontal="center" vertical="center" shrinkToFit="1"/>
      <protection locked="0"/>
    </xf>
    <xf numFmtId="0" fontId="10" fillId="0" borderId="67" xfId="0" applyFont="1" applyBorder="1" applyAlignment="1" applyProtection="1">
      <alignment horizontal="center" vertical="center" shrinkToFit="1"/>
      <protection locked="0"/>
    </xf>
    <xf numFmtId="0" fontId="10" fillId="0" borderId="68" xfId="0" applyFont="1" applyBorder="1" applyAlignment="1" applyProtection="1">
      <alignment horizontal="center" vertical="center" shrinkToFit="1"/>
      <protection locked="0"/>
    </xf>
    <xf numFmtId="49" fontId="5" fillId="0" borderId="66"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0" fontId="8" fillId="0" borderId="97" xfId="0" applyFont="1" applyBorder="1" applyAlignment="1">
      <alignment horizontal="center" vertical="top" wrapText="1"/>
    </xf>
    <xf numFmtId="0" fontId="8" fillId="0" borderId="98" xfId="0" applyFont="1" applyBorder="1" applyAlignment="1">
      <alignment horizontal="center" vertical="top" wrapTex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13" fillId="0" borderId="0" xfId="0" applyFont="1" applyAlignment="1">
      <alignment horizontal="center" vertical="center"/>
    </xf>
    <xf numFmtId="0" fontId="8" fillId="0" borderId="0" xfId="0" applyFont="1" applyAlignment="1" applyProtection="1">
      <alignment horizontal="right" vertical="center"/>
      <protection locked="0"/>
    </xf>
    <xf numFmtId="0" fontId="5" fillId="0" borderId="24" xfId="0" applyFont="1" applyBorder="1" applyAlignment="1">
      <alignment horizontal="center" vertical="center"/>
    </xf>
    <xf numFmtId="0" fontId="8"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4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6" fillId="0" borderId="5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8" fillId="0" borderId="51" xfId="0" applyFont="1" applyBorder="1" applyAlignment="1">
      <alignment horizontal="center" vertical="center" wrapText="1"/>
    </xf>
    <xf numFmtId="0" fontId="10" fillId="0" borderId="1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89" xfId="0" applyFont="1" applyBorder="1" applyAlignment="1" applyProtection="1">
      <alignment horizontal="center" vertical="center" wrapText="1"/>
      <protection locked="0"/>
    </xf>
    <xf numFmtId="0" fontId="14" fillId="0" borderId="90" xfId="0" applyFont="1" applyBorder="1" applyAlignment="1" applyProtection="1">
      <alignment horizontal="center" vertical="center" wrapText="1"/>
      <protection locked="0"/>
    </xf>
    <xf numFmtId="0" fontId="14" fillId="0" borderId="91" xfId="0" applyFont="1" applyBorder="1" applyAlignment="1" applyProtection="1">
      <alignment horizontal="center" vertical="center" wrapText="1"/>
      <protection locked="0"/>
    </xf>
    <xf numFmtId="0" fontId="10" fillId="0" borderId="94" xfId="0" applyFont="1" applyBorder="1" applyAlignment="1" applyProtection="1">
      <alignment horizontal="center" vertical="center" wrapText="1"/>
      <protection locked="0"/>
    </xf>
    <xf numFmtId="0" fontId="10" fillId="0" borderId="95" xfId="0" applyFont="1" applyBorder="1" applyAlignment="1" applyProtection="1">
      <alignment horizontal="center" vertical="center" wrapText="1"/>
      <protection locked="0"/>
    </xf>
    <xf numFmtId="0" fontId="10" fillId="0" borderId="96" xfId="0" applyFont="1" applyBorder="1" applyAlignment="1" applyProtection="1">
      <alignment horizontal="center" vertical="center" wrapText="1"/>
      <protection locked="0"/>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6" xfId="0" applyFont="1" applyBorder="1" applyAlignment="1" applyProtection="1">
      <alignment horizontal="center" vertical="center"/>
      <protection locked="0"/>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32" xfId="0" applyFont="1" applyBorder="1" applyAlignment="1">
      <alignment horizontal="right" vertical="center"/>
    </xf>
    <xf numFmtId="0" fontId="5" fillId="0" borderId="131" xfId="0" applyFont="1" applyBorder="1" applyAlignment="1">
      <alignment horizontal="right" vertical="center"/>
    </xf>
    <xf numFmtId="0" fontId="30" fillId="0" borderId="0" xfId="0" applyFont="1" applyAlignment="1">
      <alignment horizontal="center" vertical="center"/>
    </xf>
    <xf numFmtId="0" fontId="7" fillId="0" borderId="3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0" fontId="5" fillId="0" borderId="127" xfId="0" applyFont="1" applyBorder="1" applyAlignment="1">
      <alignment horizontal="center" vertical="center"/>
    </xf>
    <xf numFmtId="0" fontId="5" fillId="0" borderId="0" xfId="0" applyFont="1" applyBorder="1" applyAlignment="1">
      <alignment horizontal="center" vertical="center"/>
    </xf>
    <xf numFmtId="0" fontId="32" fillId="0" borderId="89" xfId="0" applyFont="1" applyBorder="1" applyAlignment="1" applyProtection="1">
      <alignment horizontal="center" vertical="center" shrinkToFit="1"/>
      <protection locked="0"/>
    </xf>
    <xf numFmtId="0" fontId="32" fillId="0" borderId="90" xfId="0" applyFont="1" applyBorder="1" applyAlignment="1" applyProtection="1">
      <alignment horizontal="center" vertical="center" shrinkToFit="1"/>
      <protection locked="0"/>
    </xf>
    <xf numFmtId="0" fontId="32" fillId="0" borderId="91" xfId="0" applyFont="1" applyBorder="1" applyAlignment="1" applyProtection="1">
      <alignment horizontal="center" vertical="center" shrinkToFit="1"/>
      <protection locked="0"/>
    </xf>
    <xf numFmtId="49" fontId="32" fillId="0" borderId="94" xfId="0" applyNumberFormat="1" applyFont="1" applyBorder="1" applyAlignment="1" applyProtection="1">
      <alignment horizontal="center" vertical="center" shrinkToFit="1"/>
      <protection locked="0"/>
    </xf>
    <xf numFmtId="49" fontId="32" fillId="0" borderId="95" xfId="0" applyNumberFormat="1" applyFont="1" applyBorder="1" applyAlignment="1" applyProtection="1">
      <alignment horizontal="center" vertical="center" shrinkToFit="1"/>
      <protection locked="0"/>
    </xf>
    <xf numFmtId="49" fontId="32" fillId="0" borderId="96" xfId="0" applyNumberFormat="1" applyFont="1" applyBorder="1" applyAlignment="1" applyProtection="1">
      <alignment horizontal="center" vertical="center" shrinkToFit="1"/>
      <protection locked="0"/>
    </xf>
    <xf numFmtId="0" fontId="5" fillId="0" borderId="119" xfId="0" applyFont="1" applyBorder="1" applyAlignment="1">
      <alignment horizontal="center" vertical="center"/>
    </xf>
    <xf numFmtId="0" fontId="32" fillId="0" borderId="48"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78"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28" fillId="0" borderId="128" xfId="0" applyFont="1" applyBorder="1" applyAlignment="1">
      <alignment horizontal="center" vertical="center" shrinkToFit="1"/>
    </xf>
    <xf numFmtId="0" fontId="28" fillId="0" borderId="129" xfId="0" applyFont="1" applyBorder="1" applyAlignment="1">
      <alignment horizontal="center" vertical="center" shrinkToFit="1"/>
    </xf>
    <xf numFmtId="0" fontId="28" fillId="0" borderId="130" xfId="0" applyFont="1" applyBorder="1" applyAlignment="1">
      <alignment horizontal="center" vertical="center" shrinkToFit="1"/>
    </xf>
    <xf numFmtId="0" fontId="28" fillId="0" borderId="17" xfId="0" applyFont="1" applyBorder="1" applyAlignment="1">
      <alignment horizontal="center" vertical="center" shrinkToFit="1"/>
    </xf>
    <xf numFmtId="0" fontId="12" fillId="0" borderId="128" xfId="0" applyFont="1" applyBorder="1" applyAlignment="1">
      <alignment horizontal="right" vertical="center" wrapText="1"/>
    </xf>
    <xf numFmtId="0" fontId="12" fillId="0" borderId="129" xfId="0" applyFont="1" applyBorder="1" applyAlignment="1">
      <alignment horizontal="right" vertical="center"/>
    </xf>
    <xf numFmtId="0" fontId="12" fillId="0" borderId="127" xfId="0" applyFont="1" applyBorder="1" applyAlignment="1">
      <alignment horizontal="right" vertical="center"/>
    </xf>
    <xf numFmtId="0" fontId="12" fillId="0" borderId="0" xfId="0" applyFont="1" applyBorder="1" applyAlignment="1">
      <alignment horizontal="right" vertical="center"/>
    </xf>
    <xf numFmtId="0" fontId="12" fillId="0" borderId="62" xfId="0" applyFont="1" applyBorder="1" applyAlignment="1">
      <alignment horizontal="right" vertical="center"/>
    </xf>
    <xf numFmtId="0" fontId="12" fillId="0" borderId="31" xfId="0" applyFont="1" applyBorder="1" applyAlignment="1">
      <alignment horizontal="right" vertical="center"/>
    </xf>
    <xf numFmtId="0" fontId="32" fillId="0" borderId="26" xfId="0" applyFont="1" applyBorder="1" applyAlignment="1" applyProtection="1">
      <alignment horizontal="center" vertical="center" shrinkToFit="1"/>
      <protection locked="0"/>
    </xf>
    <xf numFmtId="0" fontId="32" fillId="0" borderId="103" xfId="0" applyFont="1" applyBorder="1" applyAlignment="1" applyProtection="1">
      <alignment horizontal="center" vertical="center" shrinkToFit="1"/>
      <protection locked="0"/>
    </xf>
    <xf numFmtId="0" fontId="32" fillId="0" borderId="70" xfId="0" applyFont="1" applyBorder="1" applyAlignment="1" applyProtection="1">
      <alignment horizontal="center" vertical="center" shrinkToFit="1"/>
      <protection locked="0"/>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1" xfId="0" applyFont="1" applyBorder="1" applyAlignment="1">
      <alignment horizontal="left" vertical="center" wrapText="1"/>
    </xf>
    <xf numFmtId="0" fontId="12" fillId="0" borderId="38" xfId="0" applyFont="1" applyBorder="1" applyAlignment="1">
      <alignment horizontal="left" vertical="center" wrapText="1"/>
    </xf>
    <xf numFmtId="0" fontId="10" fillId="0" borderId="75" xfId="0" applyFont="1" applyBorder="1" applyAlignment="1" applyProtection="1">
      <alignment horizontal="center" vertical="center" wrapText="1"/>
      <protection locked="0"/>
    </xf>
    <xf numFmtId="0" fontId="10" fillId="0" borderId="76" xfId="0" applyFont="1" applyBorder="1" applyAlignment="1" applyProtection="1">
      <alignment horizontal="center" vertical="center" wrapText="1"/>
      <protection locked="0"/>
    </xf>
    <xf numFmtId="0" fontId="10" fillId="0" borderId="80"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8" fillId="0" borderId="0" xfId="0" applyFont="1" applyAlignment="1">
      <alignment horizontal="right" vertical="center"/>
    </xf>
    <xf numFmtId="0" fontId="23" fillId="0" borderId="115" xfId="0" applyFont="1" applyBorder="1" applyAlignment="1">
      <alignment horizontal="center" vertical="center" shrinkToFit="1"/>
    </xf>
    <xf numFmtId="0" fontId="23" fillId="0" borderId="68" xfId="0" applyFont="1" applyBorder="1" applyAlignment="1">
      <alignment horizontal="center" vertical="center" shrinkToFit="1"/>
    </xf>
    <xf numFmtId="176" fontId="23" fillId="0" borderId="68" xfId="0" applyNumberFormat="1" applyFont="1" applyBorder="1" applyAlignment="1">
      <alignment horizontal="center" vertical="center" shrinkToFit="1"/>
    </xf>
    <xf numFmtId="176" fontId="23" fillId="0" borderId="69" xfId="0" applyNumberFormat="1" applyFont="1" applyBorder="1" applyAlignment="1">
      <alignment horizontal="center" vertical="center" shrinkToFit="1"/>
    </xf>
    <xf numFmtId="0" fontId="25" fillId="0" borderId="116" xfId="0" applyFont="1" applyBorder="1" applyAlignment="1">
      <alignment horizontal="center" vertical="center" shrinkToFit="1"/>
    </xf>
    <xf numFmtId="0" fontId="25" fillId="0" borderId="117"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66" xfId="0" applyFont="1" applyBorder="1" applyAlignment="1">
      <alignment horizontal="center" vertical="center" shrinkToFit="1"/>
    </xf>
    <xf numFmtId="176" fontId="23" fillId="0" borderId="66" xfId="0" applyNumberFormat="1" applyFont="1" applyBorder="1" applyAlignment="1">
      <alignment horizontal="center" vertical="center" shrinkToFit="1"/>
    </xf>
    <xf numFmtId="176" fontId="23" fillId="0" borderId="2" xfId="0" applyNumberFormat="1"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0" fontId="19" fillId="0" borderId="108"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9" xfId="0" applyFont="1" applyBorder="1" applyAlignment="1">
      <alignment horizontal="center" vertical="center" wrapText="1"/>
    </xf>
    <xf numFmtId="0" fontId="21" fillId="0" borderId="109" xfId="0" applyFont="1" applyBorder="1" applyAlignment="1">
      <alignment horizontal="center" vertical="center" wrapText="1"/>
    </xf>
    <xf numFmtId="0" fontId="0" fillId="0" borderId="110" xfId="0" applyFont="1" applyBorder="1" applyAlignment="1">
      <alignment vertical="center"/>
    </xf>
    <xf numFmtId="0" fontId="21" fillId="0" borderId="111" xfId="0" applyFont="1" applyBorder="1" applyAlignment="1">
      <alignment horizontal="center" vertical="center" wrapText="1"/>
    </xf>
    <xf numFmtId="0" fontId="0" fillId="0" borderId="42" xfId="0" applyFont="1" applyBorder="1" applyAlignment="1">
      <alignment horizontal="center" vertical="center"/>
    </xf>
    <xf numFmtId="0" fontId="0" fillId="0" borderId="0" xfId="0" applyFont="1" applyAlignment="1">
      <alignment horizontal="center" vertical="center"/>
    </xf>
    <xf numFmtId="0" fontId="19" fillId="0" borderId="9" xfId="0" applyFont="1" applyBorder="1" applyAlignment="1">
      <alignment horizontal="center" vertical="center" wrapText="1"/>
    </xf>
    <xf numFmtId="0" fontId="19" fillId="0" borderId="106" xfId="0" applyFont="1" applyBorder="1" applyAlignment="1">
      <alignment horizontal="center" vertical="center" wrapText="1"/>
    </xf>
    <xf numFmtId="0" fontId="23"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23" fillId="0" borderId="4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8" xfId="0" applyBorder="1" applyAlignment="1">
      <alignment horizontal="center" vertical="center" wrapText="1"/>
    </xf>
    <xf numFmtId="0" fontId="0" fillId="0" borderId="5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7" xfId="0" applyFont="1" applyBorder="1" applyAlignment="1">
      <alignment horizontal="center" vertical="center"/>
    </xf>
    <xf numFmtId="0" fontId="0" fillId="0" borderId="79" xfId="0" applyFont="1" applyBorder="1" applyAlignment="1">
      <alignment horizontal="center" vertical="center"/>
    </xf>
    <xf numFmtId="0" fontId="0" fillId="0" borderId="47" xfId="0" applyFont="1" applyBorder="1" applyAlignment="1">
      <alignment horizontal="center" vertical="center"/>
    </xf>
    <xf numFmtId="0" fontId="23" fillId="0" borderId="56"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4" xfId="0" applyFont="1" applyBorder="1" applyAlignment="1">
      <alignment horizontal="center" vertical="center" wrapText="1"/>
    </xf>
    <xf numFmtId="0" fontId="21" fillId="0" borderId="139" xfId="0" applyFont="1" applyBorder="1" applyAlignment="1">
      <alignment horizontal="center" vertical="center" wrapText="1"/>
    </xf>
    <xf numFmtId="0" fontId="21" fillId="0" borderId="133" xfId="0" applyFont="1" applyBorder="1" applyAlignment="1">
      <alignment horizontal="center" vertical="center" wrapTex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20" fillId="0" borderId="26" xfId="0" applyFont="1" applyBorder="1" applyAlignment="1">
      <alignment horizontal="center" vertical="center" wrapText="1"/>
    </xf>
    <xf numFmtId="0" fontId="0" fillId="0" borderId="70" xfId="0" applyFont="1" applyBorder="1" applyAlignment="1">
      <alignment horizontal="center" vertical="center" wrapText="1"/>
    </xf>
    <xf numFmtId="0" fontId="20" fillId="0" borderId="77" xfId="0" applyFont="1" applyBorder="1" applyAlignment="1">
      <alignment horizontal="center" vertical="center" wrapText="1"/>
    </xf>
    <xf numFmtId="0" fontId="0" fillId="0" borderId="27"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9" xfId="0" applyFont="1" applyBorder="1" applyAlignment="1">
      <alignment horizontal="center" vertical="center" wrapText="1"/>
    </xf>
    <xf numFmtId="0" fontId="20" fillId="0" borderId="101" xfId="0" applyFont="1" applyBorder="1" applyAlignment="1">
      <alignment horizontal="center" vertical="center" wrapText="1"/>
    </xf>
    <xf numFmtId="0" fontId="22" fillId="0" borderId="102" xfId="0" applyFont="1" applyBorder="1" applyAlignment="1">
      <alignment vertical="center" wrapText="1"/>
    </xf>
    <xf numFmtId="0" fontId="22" fillId="0" borderId="105" xfId="0" applyFont="1" applyBorder="1" applyAlignment="1">
      <alignment vertical="center" wrapText="1"/>
    </xf>
    <xf numFmtId="0" fontId="21" fillId="0" borderId="72"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103" xfId="0" applyFont="1" applyBorder="1" applyAlignment="1">
      <alignment horizontal="center" vertical="center" shrinkToFit="1"/>
    </xf>
    <xf numFmtId="0" fontId="19" fillId="0" borderId="104" xfId="0" applyFont="1" applyBorder="1" applyAlignment="1">
      <alignment horizontal="center" vertical="center" shrinkToFit="1"/>
    </xf>
    <xf numFmtId="0" fontId="21" fillId="0" borderId="26"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2" fillId="0" borderId="0" xfId="0" applyFont="1" applyAlignment="1">
      <alignment horizontal="left" vertical="center" wrapText="1"/>
    </xf>
    <xf numFmtId="0" fontId="22" fillId="0" borderId="43" xfId="0" applyFont="1" applyBorder="1" applyAlignment="1">
      <alignment horizontal="left" vertical="center" wrapText="1"/>
    </xf>
    <xf numFmtId="0" fontId="0" fillId="0" borderId="2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24" xfId="0" applyFont="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20" xfId="0"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0" fillId="0" borderId="119" xfId="0" applyFont="1" applyBorder="1" applyAlignment="1">
      <alignment horizontal="center" vertical="center"/>
    </xf>
    <xf numFmtId="0" fontId="0" fillId="0" borderId="24" xfId="0" applyFont="1" applyBorder="1" applyAlignment="1">
      <alignment horizontal="center" vertical="center"/>
    </xf>
    <xf numFmtId="0" fontId="0" fillId="0" borderId="6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2" xfId="0" applyFont="1" applyBorder="1" applyAlignment="1" applyProtection="1">
      <alignment horizontal="center" vertical="center" shrinkToFit="1"/>
      <protection locked="0"/>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24" fillId="0" borderId="123"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24" fillId="0" borderId="121" xfId="0" applyFont="1" applyBorder="1" applyAlignment="1">
      <alignment horizontal="center" vertical="center" shrinkToFit="1"/>
    </xf>
    <xf numFmtId="0" fontId="24" fillId="0" borderId="65" xfId="0" applyFont="1" applyBorder="1" applyAlignment="1">
      <alignment horizontal="center" vertical="center" shrinkToFit="1"/>
    </xf>
    <xf numFmtId="0" fontId="19" fillId="0" borderId="121" xfId="0" applyFont="1" applyBorder="1" applyAlignment="1" applyProtection="1">
      <alignment horizontal="center" vertical="center" shrinkToFit="1"/>
      <protection locked="0"/>
    </xf>
    <xf numFmtId="0" fontId="19" fillId="0" borderId="65" xfId="0" applyFont="1" applyBorder="1" applyAlignment="1" applyProtection="1">
      <alignment horizontal="center" vertical="center" shrinkToFit="1"/>
      <protection locked="0"/>
    </xf>
  </cellXfs>
  <cellStyles count="1">
    <cellStyle name="標準" xfId="0" builtinId="0"/>
  </cellStyles>
  <dxfs count="53">
    <dxf>
      <fill>
        <patternFill>
          <bgColor theme="7" tint="0.79998168889431442"/>
        </patternFill>
      </fill>
    </dxf>
    <dxf>
      <fill>
        <patternFill>
          <bgColor theme="9" tint="0.59996337778862885"/>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rgb="FFFFFF00"/>
        </patternFill>
      </fill>
    </dxf>
    <dxf>
      <fill>
        <patternFill>
          <bgColor theme="9" tint="0.79998168889431442"/>
        </patternFill>
      </fill>
    </dxf>
    <dxf>
      <fill>
        <patternFill>
          <bgColor theme="4" tint="0.59996337778862885"/>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theme="4" tint="0.59996337778862885"/>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71"/>
  <sheetViews>
    <sheetView zoomScaleNormal="100" workbookViewId="0">
      <selection activeCell="Z9" sqref="Z9"/>
    </sheetView>
  </sheetViews>
  <sheetFormatPr defaultRowHeight="13.5"/>
  <cols>
    <col min="1" max="1" width="2.5" style="1" customWidth="1"/>
    <col min="2" max="2" width="4.625" style="27"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158" t="s">
        <v>70</v>
      </c>
      <c r="C1" s="158"/>
      <c r="D1" s="158"/>
      <c r="E1" s="158"/>
      <c r="F1" s="158"/>
      <c r="G1" s="158"/>
      <c r="H1" s="158"/>
      <c r="I1" s="158"/>
      <c r="J1" s="158"/>
      <c r="K1" s="158"/>
      <c r="L1" s="158"/>
      <c r="M1" s="158"/>
      <c r="N1" s="158"/>
      <c r="O1" s="158"/>
      <c r="P1" s="158"/>
      <c r="Q1" s="158"/>
      <c r="R1" s="158"/>
      <c r="S1" s="158"/>
      <c r="T1" s="158"/>
    </row>
    <row r="2" spans="2:23" ht="14.25" thickBot="1">
      <c r="B2" s="2"/>
    </row>
    <row r="3" spans="2:23" ht="15" customHeight="1">
      <c r="B3" s="166" t="s">
        <v>15</v>
      </c>
      <c r="C3" s="167"/>
      <c r="D3" s="179" t="s">
        <v>71</v>
      </c>
      <c r="E3" s="180"/>
      <c r="F3" s="180"/>
      <c r="G3" s="180"/>
      <c r="H3" s="180"/>
      <c r="I3" s="172" t="s">
        <v>8</v>
      </c>
      <c r="J3" s="173"/>
      <c r="K3" s="174"/>
      <c r="L3" s="85" t="s">
        <v>22</v>
      </c>
      <c r="M3" s="86"/>
      <c r="N3" s="86"/>
      <c r="O3" s="86"/>
      <c r="P3" s="87"/>
      <c r="Q3" s="94" t="s">
        <v>0</v>
      </c>
      <c r="R3" s="95"/>
      <c r="S3" s="95"/>
      <c r="T3" s="96"/>
      <c r="U3" s="82"/>
      <c r="V3" s="82"/>
      <c r="W3" s="82"/>
    </row>
    <row r="4" spans="2:23" ht="10.5" hidden="1" customHeight="1" thickBot="1">
      <c r="B4" s="168"/>
      <c r="C4" s="169"/>
      <c r="D4" s="181"/>
      <c r="E4" s="182"/>
      <c r="F4" s="182"/>
      <c r="G4" s="182"/>
      <c r="H4" s="182"/>
      <c r="I4" s="175"/>
      <c r="J4" s="137"/>
      <c r="K4" s="138"/>
      <c r="L4" s="88"/>
      <c r="M4" s="89"/>
      <c r="N4" s="89"/>
      <c r="O4" s="89"/>
      <c r="P4" s="90"/>
      <c r="Q4" s="88"/>
      <c r="R4" s="89"/>
      <c r="S4" s="89"/>
      <c r="T4" s="97"/>
      <c r="U4" s="3"/>
      <c r="V4" s="3"/>
      <c r="W4" s="3"/>
    </row>
    <row r="5" spans="2:23" ht="13.5" hidden="1" customHeight="1">
      <c r="B5" s="168"/>
      <c r="C5" s="169"/>
      <c r="D5" s="181"/>
      <c r="E5" s="182"/>
      <c r="F5" s="182"/>
      <c r="G5" s="182"/>
      <c r="H5" s="182"/>
      <c r="I5" s="175"/>
      <c r="J5" s="137"/>
      <c r="K5" s="138"/>
      <c r="L5" s="88"/>
      <c r="M5" s="89"/>
      <c r="N5" s="89"/>
      <c r="O5" s="89"/>
      <c r="P5" s="90"/>
      <c r="Q5" s="88"/>
      <c r="R5" s="89"/>
      <c r="S5" s="89"/>
      <c r="T5" s="97"/>
      <c r="U5" s="3"/>
      <c r="V5" s="3"/>
      <c r="W5" s="3"/>
    </row>
    <row r="6" spans="2:23" ht="25.5" customHeight="1">
      <c r="B6" s="201" t="s">
        <v>18</v>
      </c>
      <c r="C6" s="202"/>
      <c r="D6" s="195"/>
      <c r="E6" s="196"/>
      <c r="F6" s="196"/>
      <c r="G6" s="196"/>
      <c r="H6" s="197"/>
      <c r="I6" s="175"/>
      <c r="J6" s="137"/>
      <c r="K6" s="138"/>
      <c r="L6" s="91"/>
      <c r="M6" s="92"/>
      <c r="N6" s="92"/>
      <c r="O6" s="92"/>
      <c r="P6" s="93"/>
      <c r="Q6" s="88"/>
      <c r="R6" s="89"/>
      <c r="S6" s="89"/>
      <c r="T6" s="97"/>
      <c r="U6" s="3"/>
      <c r="V6" s="3"/>
      <c r="W6" s="3"/>
    </row>
    <row r="7" spans="2:23" ht="14.25" customHeight="1">
      <c r="B7" s="203" t="s">
        <v>33</v>
      </c>
      <c r="C7" s="204"/>
      <c r="D7" s="198"/>
      <c r="E7" s="199"/>
      <c r="F7" s="199"/>
      <c r="G7" s="199"/>
      <c r="H7" s="200"/>
      <c r="I7" s="176"/>
      <c r="J7" s="177"/>
      <c r="K7" s="178"/>
      <c r="L7" s="106" t="s">
        <v>19</v>
      </c>
      <c r="M7" s="107"/>
      <c r="N7" s="108"/>
      <c r="O7" s="109" t="s">
        <v>20</v>
      </c>
      <c r="P7" s="110"/>
      <c r="Q7" s="106" t="s">
        <v>21</v>
      </c>
      <c r="R7" s="108"/>
      <c r="S7" s="109" t="s">
        <v>13</v>
      </c>
      <c r="T7" s="111"/>
    </row>
    <row r="8" spans="2:23" ht="13.5" customHeight="1">
      <c r="B8" s="164" t="s">
        <v>1</v>
      </c>
      <c r="C8" s="165"/>
      <c r="D8" s="170"/>
      <c r="E8" s="171"/>
      <c r="F8" s="171"/>
      <c r="G8" s="171"/>
      <c r="H8" s="171"/>
      <c r="I8" s="136" t="s">
        <v>2</v>
      </c>
      <c r="J8" s="137"/>
      <c r="K8" s="138"/>
      <c r="L8" s="112"/>
      <c r="M8" s="124"/>
      <c r="N8" s="113"/>
      <c r="O8" s="116"/>
      <c r="P8" s="122"/>
      <c r="Q8" s="112"/>
      <c r="R8" s="113"/>
      <c r="S8" s="114"/>
      <c r="T8" s="115"/>
    </row>
    <row r="9" spans="2:23" ht="13.5" customHeight="1">
      <c r="B9" s="164"/>
      <c r="C9" s="165"/>
      <c r="D9" s="170"/>
      <c r="E9" s="171"/>
      <c r="F9" s="171"/>
      <c r="G9" s="171"/>
      <c r="H9" s="171"/>
      <c r="I9" s="136"/>
      <c r="J9" s="137"/>
      <c r="K9" s="138"/>
      <c r="L9" s="112"/>
      <c r="M9" s="124"/>
      <c r="N9" s="113"/>
      <c r="O9" s="116"/>
      <c r="P9" s="122"/>
      <c r="Q9" s="112"/>
      <c r="R9" s="113"/>
      <c r="S9" s="116"/>
      <c r="T9" s="117"/>
    </row>
    <row r="10" spans="2:23" ht="13.5" customHeight="1">
      <c r="B10" s="164" t="s">
        <v>16</v>
      </c>
      <c r="C10" s="165"/>
      <c r="D10" s="170"/>
      <c r="E10" s="171"/>
      <c r="F10" s="171"/>
      <c r="G10" s="171"/>
      <c r="H10" s="171"/>
      <c r="I10" s="183" t="s">
        <v>3</v>
      </c>
      <c r="J10" s="184"/>
      <c r="K10" s="185"/>
      <c r="L10" s="112"/>
      <c r="M10" s="124"/>
      <c r="N10" s="113"/>
      <c r="O10" s="116"/>
      <c r="P10" s="122"/>
      <c r="Q10" s="112"/>
      <c r="R10" s="113"/>
      <c r="S10" s="116"/>
      <c r="T10" s="117"/>
    </row>
    <row r="11" spans="2:23" ht="13.5" customHeight="1">
      <c r="B11" s="164"/>
      <c r="C11" s="165"/>
      <c r="D11" s="170"/>
      <c r="E11" s="171"/>
      <c r="F11" s="171"/>
      <c r="G11" s="171"/>
      <c r="H11" s="171"/>
      <c r="I11" s="186"/>
      <c r="J11" s="177"/>
      <c r="K11" s="178"/>
      <c r="L11" s="112"/>
      <c r="M11" s="124"/>
      <c r="N11" s="113"/>
      <c r="O11" s="116"/>
      <c r="P11" s="122"/>
      <c r="Q11" s="112"/>
      <c r="R11" s="113"/>
      <c r="S11" s="116"/>
      <c r="T11" s="117"/>
    </row>
    <row r="12" spans="2:23" ht="13.5" customHeight="1">
      <c r="B12" s="164" t="s">
        <v>17</v>
      </c>
      <c r="C12" s="165"/>
      <c r="D12" s="170"/>
      <c r="E12" s="171"/>
      <c r="F12" s="171"/>
      <c r="G12" s="171"/>
      <c r="H12" s="171"/>
      <c r="I12" s="136" t="s">
        <v>4</v>
      </c>
      <c r="J12" s="137"/>
      <c r="K12" s="138"/>
      <c r="L12" s="112"/>
      <c r="M12" s="124"/>
      <c r="N12" s="113"/>
      <c r="O12" s="116"/>
      <c r="P12" s="122"/>
      <c r="Q12" s="112"/>
      <c r="R12" s="113"/>
      <c r="S12" s="116"/>
      <c r="T12" s="117"/>
    </row>
    <row r="13" spans="2:23" ht="13.5" customHeight="1" thickBot="1">
      <c r="B13" s="205"/>
      <c r="C13" s="206"/>
      <c r="D13" s="170"/>
      <c r="E13" s="171"/>
      <c r="F13" s="171"/>
      <c r="G13" s="171"/>
      <c r="H13" s="171"/>
      <c r="I13" s="161"/>
      <c r="J13" s="162"/>
      <c r="K13" s="163"/>
      <c r="L13" s="120"/>
      <c r="M13" s="125"/>
      <c r="N13" s="121"/>
      <c r="O13" s="118"/>
      <c r="P13" s="123"/>
      <c r="Q13" s="120"/>
      <c r="R13" s="121"/>
      <c r="S13" s="118"/>
      <c r="T13" s="119"/>
      <c r="U13" s="3"/>
      <c r="V13" s="3"/>
      <c r="W13" s="3"/>
    </row>
    <row r="14" spans="2:23" ht="30" customHeight="1">
      <c r="B14" s="207" t="s">
        <v>27</v>
      </c>
      <c r="C14" s="208"/>
      <c r="D14" s="83" t="s">
        <v>28</v>
      </c>
      <c r="E14" s="187"/>
      <c r="F14" s="187"/>
      <c r="G14" s="187"/>
      <c r="H14" s="188"/>
      <c r="I14" s="191" t="s">
        <v>30</v>
      </c>
      <c r="J14" s="192"/>
      <c r="K14" s="192"/>
      <c r="L14" s="102"/>
      <c r="M14" s="102"/>
      <c r="N14" s="102"/>
      <c r="O14" s="102"/>
      <c r="P14" s="102"/>
      <c r="Q14" s="103"/>
      <c r="R14" s="98" t="s">
        <v>32</v>
      </c>
      <c r="S14" s="98"/>
      <c r="T14" s="99"/>
      <c r="U14" s="3"/>
    </row>
    <row r="15" spans="2:23" ht="30" customHeight="1" thickBot="1">
      <c r="B15" s="209"/>
      <c r="C15" s="210"/>
      <c r="D15" s="84" t="s">
        <v>29</v>
      </c>
      <c r="E15" s="189"/>
      <c r="F15" s="189"/>
      <c r="G15" s="189"/>
      <c r="H15" s="190"/>
      <c r="I15" s="193" t="s">
        <v>31</v>
      </c>
      <c r="J15" s="194"/>
      <c r="K15" s="194"/>
      <c r="L15" s="104"/>
      <c r="M15" s="104"/>
      <c r="N15" s="104"/>
      <c r="O15" s="104"/>
      <c r="P15" s="104"/>
      <c r="Q15" s="105"/>
      <c r="R15" s="100"/>
      <c r="S15" s="100"/>
      <c r="T15" s="101"/>
      <c r="U15" s="3"/>
    </row>
    <row r="16" spans="2:23" ht="14.25" thickBot="1">
      <c r="B16" s="5"/>
    </row>
    <row r="17" spans="2:20" ht="15.75" customHeight="1">
      <c r="B17" s="6" t="s">
        <v>24</v>
      </c>
      <c r="C17" s="154" t="s">
        <v>9</v>
      </c>
      <c r="D17" s="155"/>
      <c r="E17" s="155"/>
      <c r="F17" s="156" t="s">
        <v>34</v>
      </c>
      <c r="G17" s="157"/>
      <c r="H17" s="7" t="s">
        <v>12</v>
      </c>
      <c r="I17" s="8" t="s">
        <v>10</v>
      </c>
      <c r="J17" s="9"/>
      <c r="K17" s="10" t="s">
        <v>24</v>
      </c>
      <c r="L17" s="154" t="s">
        <v>9</v>
      </c>
      <c r="M17" s="155"/>
      <c r="N17" s="155"/>
      <c r="O17" s="155"/>
      <c r="P17" s="155"/>
      <c r="Q17" s="156" t="s">
        <v>34</v>
      </c>
      <c r="R17" s="157"/>
      <c r="S17" s="7" t="s">
        <v>12</v>
      </c>
      <c r="T17" s="11" t="s">
        <v>10</v>
      </c>
    </row>
    <row r="18" spans="2:20" ht="18" customHeight="1">
      <c r="B18" s="12">
        <v>1</v>
      </c>
      <c r="C18" s="143"/>
      <c r="D18" s="144"/>
      <c r="E18" s="129"/>
      <c r="F18" s="139"/>
      <c r="G18" s="140"/>
      <c r="H18" s="69"/>
      <c r="I18" s="63"/>
      <c r="J18" s="13"/>
      <c r="K18" s="14">
        <v>26</v>
      </c>
      <c r="L18" s="128"/>
      <c r="M18" s="129"/>
      <c r="N18" s="130"/>
      <c r="O18" s="130"/>
      <c r="P18" s="130"/>
      <c r="Q18" s="152"/>
      <c r="R18" s="153"/>
      <c r="S18" s="69"/>
      <c r="T18" s="63"/>
    </row>
    <row r="19" spans="2:20" ht="18" customHeight="1">
      <c r="B19" s="12">
        <v>2</v>
      </c>
      <c r="C19" s="143" ph="1"/>
      <c r="D19" s="144" ph="1"/>
      <c r="E19" s="129" ph="1"/>
      <c r="F19" s="139"/>
      <c r="G19" s="140"/>
      <c r="H19" s="69"/>
      <c r="I19" s="63"/>
      <c r="J19" s="13"/>
      <c r="K19" s="14">
        <v>27</v>
      </c>
      <c r="L19" s="128"/>
      <c r="M19" s="129"/>
      <c r="N19" s="130"/>
      <c r="O19" s="130"/>
      <c r="P19" s="130"/>
      <c r="Q19" s="131"/>
      <c r="R19" s="132"/>
      <c r="S19" s="69"/>
      <c r="T19" s="63"/>
    </row>
    <row r="20" spans="2:20" ht="18" customHeight="1">
      <c r="B20" s="12">
        <v>3</v>
      </c>
      <c r="C20" s="143" ph="1"/>
      <c r="D20" s="144" ph="1"/>
      <c r="E20" s="129" ph="1"/>
      <c r="F20" s="139"/>
      <c r="G20" s="140"/>
      <c r="H20" s="69"/>
      <c r="I20" s="63"/>
      <c r="J20" s="13"/>
      <c r="K20" s="14">
        <v>28</v>
      </c>
      <c r="L20" s="128"/>
      <c r="M20" s="129"/>
      <c r="N20" s="130"/>
      <c r="O20" s="130"/>
      <c r="P20" s="130"/>
      <c r="Q20" s="131"/>
      <c r="R20" s="132"/>
      <c r="S20" s="69"/>
      <c r="T20" s="63"/>
    </row>
    <row r="21" spans="2:20" ht="18" customHeight="1">
      <c r="B21" s="12">
        <v>4</v>
      </c>
      <c r="C21" s="143" ph="1"/>
      <c r="D21" s="144" ph="1"/>
      <c r="E21" s="129" ph="1"/>
      <c r="F21" s="139"/>
      <c r="G21" s="140"/>
      <c r="H21" s="69"/>
      <c r="I21" s="63"/>
      <c r="J21" s="13"/>
      <c r="K21" s="14">
        <v>29</v>
      </c>
      <c r="L21" s="128"/>
      <c r="M21" s="129"/>
      <c r="N21" s="130"/>
      <c r="O21" s="130"/>
      <c r="P21" s="130"/>
      <c r="Q21" s="131"/>
      <c r="R21" s="132"/>
      <c r="S21" s="69"/>
      <c r="T21" s="63"/>
    </row>
    <row r="22" spans="2:20" ht="18" customHeight="1">
      <c r="B22" s="12">
        <v>5</v>
      </c>
      <c r="C22" s="143" ph="1"/>
      <c r="D22" s="144" ph="1"/>
      <c r="E22" s="129" ph="1"/>
      <c r="F22" s="139"/>
      <c r="G22" s="140"/>
      <c r="H22" s="69"/>
      <c r="I22" s="63"/>
      <c r="J22" s="13"/>
      <c r="K22" s="14">
        <v>30</v>
      </c>
      <c r="L22" s="128"/>
      <c r="M22" s="129"/>
      <c r="N22" s="130"/>
      <c r="O22" s="130"/>
      <c r="P22" s="130"/>
      <c r="Q22" s="131"/>
      <c r="R22" s="132"/>
      <c r="S22" s="69"/>
      <c r="T22" s="63"/>
    </row>
    <row r="23" spans="2:20" ht="18" customHeight="1">
      <c r="B23" s="12">
        <v>6</v>
      </c>
      <c r="C23" s="143" ph="1"/>
      <c r="D23" s="144" ph="1"/>
      <c r="E23" s="129" ph="1"/>
      <c r="F23" s="139"/>
      <c r="G23" s="140"/>
      <c r="H23" s="69"/>
      <c r="I23" s="63"/>
      <c r="J23" s="13"/>
      <c r="K23" s="14">
        <v>31</v>
      </c>
      <c r="L23" s="128"/>
      <c r="M23" s="129"/>
      <c r="N23" s="130"/>
      <c r="O23" s="130"/>
      <c r="P23" s="130"/>
      <c r="Q23" s="131"/>
      <c r="R23" s="132"/>
      <c r="S23" s="69"/>
      <c r="T23" s="63"/>
    </row>
    <row r="24" spans="2:20" ht="18" customHeight="1">
      <c r="B24" s="12">
        <v>7</v>
      </c>
      <c r="C24" s="143" ph="1"/>
      <c r="D24" s="144" ph="1"/>
      <c r="E24" s="129" ph="1"/>
      <c r="F24" s="139"/>
      <c r="G24" s="140"/>
      <c r="H24" s="69"/>
      <c r="I24" s="63"/>
      <c r="J24" s="13"/>
      <c r="K24" s="14">
        <v>32</v>
      </c>
      <c r="L24" s="128"/>
      <c r="M24" s="129"/>
      <c r="N24" s="130"/>
      <c r="O24" s="130"/>
      <c r="P24" s="130"/>
      <c r="Q24" s="131"/>
      <c r="R24" s="132"/>
      <c r="S24" s="69"/>
      <c r="T24" s="63"/>
    </row>
    <row r="25" spans="2:20" ht="18" customHeight="1">
      <c r="B25" s="12">
        <v>8</v>
      </c>
      <c r="C25" s="143" ph="1"/>
      <c r="D25" s="144" ph="1"/>
      <c r="E25" s="129" ph="1"/>
      <c r="F25" s="139"/>
      <c r="G25" s="140"/>
      <c r="H25" s="69"/>
      <c r="I25" s="63"/>
      <c r="J25" s="13"/>
      <c r="K25" s="14">
        <v>33</v>
      </c>
      <c r="L25" s="128"/>
      <c r="M25" s="129"/>
      <c r="N25" s="130"/>
      <c r="O25" s="130"/>
      <c r="P25" s="130"/>
      <c r="Q25" s="131"/>
      <c r="R25" s="132"/>
      <c r="S25" s="69"/>
      <c r="T25" s="63"/>
    </row>
    <row r="26" spans="2:20" ht="18" customHeight="1">
      <c r="B26" s="12">
        <v>9</v>
      </c>
      <c r="C26" s="143" ph="1"/>
      <c r="D26" s="144" ph="1"/>
      <c r="E26" s="129" ph="1"/>
      <c r="F26" s="139"/>
      <c r="G26" s="140"/>
      <c r="H26" s="69"/>
      <c r="I26" s="63"/>
      <c r="J26" s="13"/>
      <c r="K26" s="14">
        <v>34</v>
      </c>
      <c r="L26" s="128"/>
      <c r="M26" s="129"/>
      <c r="N26" s="130"/>
      <c r="O26" s="130"/>
      <c r="P26" s="130"/>
      <c r="Q26" s="131"/>
      <c r="R26" s="132"/>
      <c r="S26" s="69"/>
      <c r="T26" s="63"/>
    </row>
    <row r="27" spans="2:20" ht="18" customHeight="1">
      <c r="B27" s="12">
        <v>10</v>
      </c>
      <c r="C27" s="143" ph="1"/>
      <c r="D27" s="144" ph="1"/>
      <c r="E27" s="129" ph="1"/>
      <c r="F27" s="139"/>
      <c r="G27" s="140"/>
      <c r="H27" s="69"/>
      <c r="I27" s="63"/>
      <c r="J27" s="13"/>
      <c r="K27" s="14">
        <v>35</v>
      </c>
      <c r="L27" s="128"/>
      <c r="M27" s="129"/>
      <c r="N27" s="130"/>
      <c r="O27" s="130"/>
      <c r="P27" s="130"/>
      <c r="Q27" s="131"/>
      <c r="R27" s="132"/>
      <c r="S27" s="69"/>
      <c r="T27" s="63"/>
    </row>
    <row r="28" spans="2:20" ht="18" customHeight="1">
      <c r="B28" s="12">
        <v>11</v>
      </c>
      <c r="C28" s="143" ph="1"/>
      <c r="D28" s="144" ph="1"/>
      <c r="E28" s="129" ph="1"/>
      <c r="F28" s="139"/>
      <c r="G28" s="140"/>
      <c r="H28" s="69"/>
      <c r="I28" s="63"/>
      <c r="J28" s="13"/>
      <c r="K28" s="14">
        <v>36</v>
      </c>
      <c r="L28" s="128"/>
      <c r="M28" s="129"/>
      <c r="N28" s="130"/>
      <c r="O28" s="130"/>
      <c r="P28" s="130"/>
      <c r="Q28" s="131"/>
      <c r="R28" s="132"/>
      <c r="S28" s="69"/>
      <c r="T28" s="63"/>
    </row>
    <row r="29" spans="2:20" ht="18" customHeight="1">
      <c r="B29" s="12">
        <v>12</v>
      </c>
      <c r="C29" s="143" ph="1"/>
      <c r="D29" s="144" ph="1"/>
      <c r="E29" s="129" ph="1"/>
      <c r="F29" s="139"/>
      <c r="G29" s="140"/>
      <c r="H29" s="69"/>
      <c r="I29" s="63"/>
      <c r="J29" s="13"/>
      <c r="K29" s="14">
        <v>37</v>
      </c>
      <c r="L29" s="128"/>
      <c r="M29" s="129"/>
      <c r="N29" s="130"/>
      <c r="O29" s="130"/>
      <c r="P29" s="130"/>
      <c r="Q29" s="131"/>
      <c r="R29" s="132"/>
      <c r="S29" s="69"/>
      <c r="T29" s="63"/>
    </row>
    <row r="30" spans="2:20" ht="18" customHeight="1">
      <c r="B30" s="12">
        <v>13</v>
      </c>
      <c r="C30" s="143" ph="1"/>
      <c r="D30" s="144" ph="1"/>
      <c r="E30" s="129" ph="1"/>
      <c r="F30" s="139"/>
      <c r="G30" s="140"/>
      <c r="H30" s="69"/>
      <c r="I30" s="63"/>
      <c r="J30" s="13"/>
      <c r="K30" s="14">
        <v>38</v>
      </c>
      <c r="L30" s="128"/>
      <c r="M30" s="129"/>
      <c r="N30" s="130"/>
      <c r="O30" s="130"/>
      <c r="P30" s="130"/>
      <c r="Q30" s="131"/>
      <c r="R30" s="132"/>
      <c r="S30" s="69"/>
      <c r="T30" s="63"/>
    </row>
    <row r="31" spans="2:20" ht="18" customHeight="1">
      <c r="B31" s="12">
        <v>14</v>
      </c>
      <c r="C31" s="143" ph="1"/>
      <c r="D31" s="144" ph="1"/>
      <c r="E31" s="129" ph="1"/>
      <c r="F31" s="139"/>
      <c r="G31" s="140"/>
      <c r="H31" s="69"/>
      <c r="I31" s="63"/>
      <c r="J31" s="13"/>
      <c r="K31" s="14">
        <v>39</v>
      </c>
      <c r="L31" s="128"/>
      <c r="M31" s="129"/>
      <c r="N31" s="130"/>
      <c r="O31" s="130"/>
      <c r="P31" s="130"/>
      <c r="Q31" s="131"/>
      <c r="R31" s="132"/>
      <c r="S31" s="69"/>
      <c r="T31" s="63"/>
    </row>
    <row r="32" spans="2:20" ht="18" customHeight="1">
      <c r="B32" s="12">
        <v>15</v>
      </c>
      <c r="C32" s="143" ph="1"/>
      <c r="D32" s="144" ph="1"/>
      <c r="E32" s="129" ph="1"/>
      <c r="F32" s="139"/>
      <c r="G32" s="140"/>
      <c r="H32" s="69"/>
      <c r="I32" s="63"/>
      <c r="J32" s="13"/>
      <c r="K32" s="14">
        <v>40</v>
      </c>
      <c r="L32" s="128"/>
      <c r="M32" s="129"/>
      <c r="N32" s="130"/>
      <c r="O32" s="130"/>
      <c r="P32" s="130"/>
      <c r="Q32" s="131"/>
      <c r="R32" s="132"/>
      <c r="S32" s="69"/>
      <c r="T32" s="63"/>
    </row>
    <row r="33" spans="2:20" ht="18" customHeight="1">
      <c r="B33" s="12">
        <v>16</v>
      </c>
      <c r="C33" s="143" ph="1"/>
      <c r="D33" s="144" ph="1"/>
      <c r="E33" s="129" ph="1"/>
      <c r="F33" s="139"/>
      <c r="G33" s="140"/>
      <c r="H33" s="69"/>
      <c r="I33" s="63"/>
      <c r="J33" s="13"/>
      <c r="K33" s="14">
        <v>41</v>
      </c>
      <c r="L33" s="128"/>
      <c r="M33" s="129"/>
      <c r="N33" s="130"/>
      <c r="O33" s="130"/>
      <c r="P33" s="130"/>
      <c r="Q33" s="131"/>
      <c r="R33" s="132"/>
      <c r="S33" s="69"/>
      <c r="T33" s="63"/>
    </row>
    <row r="34" spans="2:20" ht="18" customHeight="1">
      <c r="B34" s="12">
        <v>17</v>
      </c>
      <c r="C34" s="143" ph="1"/>
      <c r="D34" s="144" ph="1"/>
      <c r="E34" s="129" ph="1"/>
      <c r="F34" s="139"/>
      <c r="G34" s="140"/>
      <c r="H34" s="69"/>
      <c r="I34" s="63"/>
      <c r="J34" s="13"/>
      <c r="K34" s="14">
        <v>42</v>
      </c>
      <c r="L34" s="128"/>
      <c r="M34" s="129"/>
      <c r="N34" s="130"/>
      <c r="O34" s="130"/>
      <c r="P34" s="130"/>
      <c r="Q34" s="131"/>
      <c r="R34" s="132"/>
      <c r="S34" s="69"/>
      <c r="T34" s="63"/>
    </row>
    <row r="35" spans="2:20" ht="18" customHeight="1">
      <c r="B35" s="12">
        <v>18</v>
      </c>
      <c r="C35" s="143" ph="1"/>
      <c r="D35" s="144" ph="1"/>
      <c r="E35" s="129" ph="1"/>
      <c r="F35" s="139"/>
      <c r="G35" s="140"/>
      <c r="H35" s="69"/>
      <c r="I35" s="63"/>
      <c r="J35" s="13"/>
      <c r="K35" s="14">
        <v>43</v>
      </c>
      <c r="L35" s="128"/>
      <c r="M35" s="129"/>
      <c r="N35" s="130"/>
      <c r="O35" s="130"/>
      <c r="P35" s="130"/>
      <c r="Q35" s="131"/>
      <c r="R35" s="132"/>
      <c r="S35" s="69"/>
      <c r="T35" s="63"/>
    </row>
    <row r="36" spans="2:20" ht="18" customHeight="1">
      <c r="B36" s="12">
        <v>19</v>
      </c>
      <c r="C36" s="143" ph="1"/>
      <c r="D36" s="144" ph="1"/>
      <c r="E36" s="129" ph="1"/>
      <c r="F36" s="139"/>
      <c r="G36" s="140"/>
      <c r="H36" s="69"/>
      <c r="I36" s="63"/>
      <c r="J36" s="13"/>
      <c r="K36" s="14">
        <v>44</v>
      </c>
      <c r="L36" s="128"/>
      <c r="M36" s="129"/>
      <c r="N36" s="130"/>
      <c r="O36" s="130"/>
      <c r="P36" s="130"/>
      <c r="Q36" s="131"/>
      <c r="R36" s="132"/>
      <c r="S36" s="69"/>
      <c r="T36" s="63"/>
    </row>
    <row r="37" spans="2:20" ht="18" customHeight="1">
      <c r="B37" s="12">
        <v>20</v>
      </c>
      <c r="C37" s="143" ph="1"/>
      <c r="D37" s="144" ph="1"/>
      <c r="E37" s="129" ph="1"/>
      <c r="F37" s="139"/>
      <c r="G37" s="140"/>
      <c r="H37" s="69"/>
      <c r="I37" s="63"/>
      <c r="J37" s="13"/>
      <c r="K37" s="14">
        <v>45</v>
      </c>
      <c r="L37" s="128"/>
      <c r="M37" s="129"/>
      <c r="N37" s="130"/>
      <c r="O37" s="130"/>
      <c r="P37" s="130"/>
      <c r="Q37" s="131"/>
      <c r="R37" s="132"/>
      <c r="S37" s="69"/>
      <c r="T37" s="63"/>
    </row>
    <row r="38" spans="2:20" ht="18" customHeight="1">
      <c r="B38" s="12">
        <v>21</v>
      </c>
      <c r="C38" s="143" ph="1"/>
      <c r="D38" s="144" ph="1"/>
      <c r="E38" s="129" ph="1"/>
      <c r="F38" s="139"/>
      <c r="G38" s="140"/>
      <c r="H38" s="69"/>
      <c r="I38" s="63"/>
      <c r="J38" s="15"/>
      <c r="K38" s="14">
        <v>46</v>
      </c>
      <c r="L38" s="128"/>
      <c r="M38" s="129"/>
      <c r="N38" s="130"/>
      <c r="O38" s="130"/>
      <c r="P38" s="130"/>
      <c r="Q38" s="131"/>
      <c r="R38" s="132"/>
      <c r="S38" s="69"/>
      <c r="T38" s="63"/>
    </row>
    <row r="39" spans="2:20" ht="18" customHeight="1">
      <c r="B39" s="12">
        <v>22</v>
      </c>
      <c r="C39" s="143" ph="1"/>
      <c r="D39" s="144" ph="1"/>
      <c r="E39" s="129" ph="1"/>
      <c r="F39" s="139"/>
      <c r="G39" s="140"/>
      <c r="H39" s="69"/>
      <c r="I39" s="63"/>
      <c r="J39" s="15"/>
      <c r="K39" s="14">
        <v>47</v>
      </c>
      <c r="L39" s="128"/>
      <c r="M39" s="129"/>
      <c r="N39" s="130"/>
      <c r="O39" s="130"/>
      <c r="P39" s="130"/>
      <c r="Q39" s="131"/>
      <c r="R39" s="132"/>
      <c r="S39" s="69"/>
      <c r="T39" s="63"/>
    </row>
    <row r="40" spans="2:20" ht="18" customHeight="1">
      <c r="B40" s="12">
        <v>23</v>
      </c>
      <c r="C40" s="143" ph="1"/>
      <c r="D40" s="144" ph="1"/>
      <c r="E40" s="129" ph="1"/>
      <c r="F40" s="139"/>
      <c r="G40" s="140"/>
      <c r="H40" s="69"/>
      <c r="I40" s="63"/>
      <c r="J40" s="15"/>
      <c r="K40" s="14">
        <v>48</v>
      </c>
      <c r="L40" s="128"/>
      <c r="M40" s="129"/>
      <c r="N40" s="130"/>
      <c r="O40" s="130"/>
      <c r="P40" s="130"/>
      <c r="Q40" s="131"/>
      <c r="R40" s="132"/>
      <c r="S40" s="69"/>
      <c r="T40" s="63"/>
    </row>
    <row r="41" spans="2:20" ht="18" customHeight="1">
      <c r="B41" s="12">
        <v>24</v>
      </c>
      <c r="C41" s="143" ph="1"/>
      <c r="D41" s="144" ph="1"/>
      <c r="E41" s="129" ph="1"/>
      <c r="F41" s="139"/>
      <c r="G41" s="140"/>
      <c r="H41" s="69"/>
      <c r="I41" s="63"/>
      <c r="J41" s="15"/>
      <c r="K41" s="14">
        <v>49</v>
      </c>
      <c r="L41" s="128"/>
      <c r="M41" s="129"/>
      <c r="N41" s="130"/>
      <c r="O41" s="130"/>
      <c r="P41" s="130"/>
      <c r="Q41" s="131"/>
      <c r="R41" s="132"/>
      <c r="S41" s="69"/>
      <c r="T41" s="63"/>
    </row>
    <row r="42" spans="2:20" ht="18" customHeight="1" thickBot="1">
      <c r="B42" s="16">
        <v>25</v>
      </c>
      <c r="C42" s="145" ph="1"/>
      <c r="D42" s="146" ph="1"/>
      <c r="E42" s="147" ph="1"/>
      <c r="F42" s="148"/>
      <c r="G42" s="149"/>
      <c r="H42" s="70"/>
      <c r="I42" s="64"/>
      <c r="J42" s="33"/>
      <c r="K42" s="34">
        <v>50</v>
      </c>
      <c r="L42" s="150"/>
      <c r="M42" s="147"/>
      <c r="N42" s="151"/>
      <c r="O42" s="151"/>
      <c r="P42" s="151"/>
      <c r="Q42" s="141"/>
      <c r="R42" s="142"/>
      <c r="S42" s="70"/>
      <c r="T42" s="64"/>
    </row>
    <row r="43" spans="2:20" ht="12" customHeight="1" thickBot="1">
      <c r="B43" s="5"/>
    </row>
    <row r="44" spans="2:20" ht="12" customHeight="1">
      <c r="B44" s="35"/>
      <c r="C44" s="133" t="s">
        <v>14</v>
      </c>
      <c r="D44" s="160"/>
      <c r="E44" s="133" t="s">
        <v>11</v>
      </c>
      <c r="F44" s="134"/>
      <c r="G44" s="134"/>
      <c r="H44" s="134"/>
      <c r="I44" s="134"/>
      <c r="J44" s="17"/>
      <c r="K44" s="36"/>
      <c r="L44" s="126" t="s">
        <v>14</v>
      </c>
      <c r="M44" s="126"/>
      <c r="N44" s="126"/>
      <c r="O44" s="126" t="s">
        <v>11</v>
      </c>
      <c r="P44" s="126"/>
      <c r="Q44" s="126"/>
      <c r="R44" s="126"/>
      <c r="S44" s="126"/>
      <c r="T44" s="127"/>
    </row>
    <row r="45" spans="2:20" ht="18" customHeight="1">
      <c r="B45" s="18">
        <v>1</v>
      </c>
      <c r="C45" s="216" t="s">
        <v>23</v>
      </c>
      <c r="D45" s="217"/>
      <c r="E45" s="213"/>
      <c r="F45" s="213"/>
      <c r="G45" s="213"/>
      <c r="H45" s="213"/>
      <c r="I45" s="213"/>
      <c r="J45" s="19"/>
      <c r="K45" s="20">
        <v>6</v>
      </c>
      <c r="L45" s="135"/>
      <c r="M45" s="135"/>
      <c r="N45" s="135"/>
      <c r="O45" s="135"/>
      <c r="P45" s="135"/>
      <c r="Q45" s="135"/>
      <c r="R45" s="135"/>
      <c r="S45" s="135"/>
      <c r="T45" s="221"/>
    </row>
    <row r="46" spans="2:20" ht="18" customHeight="1">
      <c r="B46" s="18">
        <v>2</v>
      </c>
      <c r="C46" s="218"/>
      <c r="D46" s="219"/>
      <c r="E46" s="213"/>
      <c r="F46" s="213"/>
      <c r="G46" s="213"/>
      <c r="H46" s="213"/>
      <c r="I46" s="213"/>
      <c r="J46" s="19"/>
      <c r="K46" s="20">
        <v>7</v>
      </c>
      <c r="L46" s="135"/>
      <c r="M46" s="135"/>
      <c r="N46" s="135"/>
      <c r="O46" s="135"/>
      <c r="P46" s="135"/>
      <c r="Q46" s="135"/>
      <c r="R46" s="135"/>
      <c r="S46" s="135"/>
      <c r="T46" s="221"/>
    </row>
    <row r="47" spans="2:20" ht="18" customHeight="1">
      <c r="B47" s="18">
        <v>3</v>
      </c>
      <c r="C47" s="218"/>
      <c r="D47" s="219"/>
      <c r="E47" s="213"/>
      <c r="F47" s="213"/>
      <c r="G47" s="213"/>
      <c r="H47" s="213"/>
      <c r="I47" s="213"/>
      <c r="J47" s="19"/>
      <c r="K47" s="20">
        <v>8</v>
      </c>
      <c r="L47" s="135"/>
      <c r="M47" s="135"/>
      <c r="N47" s="135"/>
      <c r="O47" s="135"/>
      <c r="P47" s="135"/>
      <c r="Q47" s="135"/>
      <c r="R47" s="135"/>
      <c r="S47" s="135"/>
      <c r="T47" s="221"/>
    </row>
    <row r="48" spans="2:20" ht="18" customHeight="1">
      <c r="B48" s="18">
        <v>4</v>
      </c>
      <c r="C48" s="218"/>
      <c r="D48" s="219"/>
      <c r="E48" s="213"/>
      <c r="F48" s="213"/>
      <c r="G48" s="213"/>
      <c r="H48" s="213"/>
      <c r="I48" s="213"/>
      <c r="J48" s="19"/>
      <c r="K48" s="20">
        <v>9</v>
      </c>
      <c r="L48" s="135"/>
      <c r="M48" s="135"/>
      <c r="N48" s="135"/>
      <c r="O48" s="135"/>
      <c r="P48" s="135"/>
      <c r="Q48" s="135"/>
      <c r="R48" s="135"/>
      <c r="S48" s="135"/>
      <c r="T48" s="221"/>
    </row>
    <row r="49" spans="2:20" ht="18" customHeight="1" thickBot="1">
      <c r="B49" s="21">
        <v>5</v>
      </c>
      <c r="C49" s="211"/>
      <c r="D49" s="212"/>
      <c r="E49" s="215"/>
      <c r="F49" s="215"/>
      <c r="G49" s="215"/>
      <c r="H49" s="215"/>
      <c r="I49" s="215"/>
      <c r="J49" s="22"/>
      <c r="K49" s="23">
        <v>10</v>
      </c>
      <c r="L49" s="220"/>
      <c r="M49" s="220"/>
      <c r="N49" s="220"/>
      <c r="O49" s="220"/>
      <c r="P49" s="220"/>
      <c r="Q49" s="220"/>
      <c r="R49" s="220"/>
      <c r="S49" s="220"/>
      <c r="T49" s="222"/>
    </row>
    <row r="50" spans="2:20" ht="18" customHeight="1">
      <c r="B50" s="24"/>
      <c r="C50" s="25" t="s">
        <v>57</v>
      </c>
      <c r="D50" s="3"/>
      <c r="E50" s="3"/>
      <c r="F50" s="3"/>
      <c r="G50" s="3"/>
      <c r="H50" s="3"/>
      <c r="I50" s="3"/>
      <c r="J50" s="3"/>
      <c r="K50" s="26"/>
      <c r="L50" s="3"/>
      <c r="M50" s="3"/>
      <c r="N50" s="3"/>
      <c r="O50" s="3"/>
      <c r="P50" s="3"/>
      <c r="Q50" s="3"/>
      <c r="R50" s="3"/>
      <c r="S50" s="3"/>
      <c r="T50" s="3"/>
    </row>
    <row r="51" spans="2:20" ht="18" customHeight="1">
      <c r="B51" s="65" t="s">
        <v>72</v>
      </c>
      <c r="C51" s="3"/>
      <c r="D51" s="3"/>
      <c r="E51" s="3"/>
      <c r="F51" s="3"/>
      <c r="G51" s="3"/>
      <c r="H51" s="3"/>
      <c r="I51" s="3"/>
      <c r="J51" s="3"/>
      <c r="K51" s="26"/>
      <c r="L51" s="3"/>
      <c r="M51" s="3"/>
      <c r="N51" s="3"/>
      <c r="O51" s="3"/>
      <c r="P51" s="3"/>
      <c r="Q51" s="3"/>
      <c r="R51" s="3"/>
      <c r="S51" s="3"/>
      <c r="T51" s="3"/>
    </row>
    <row r="52" spans="2:20" ht="12" customHeight="1">
      <c r="B52" s="5"/>
    </row>
    <row r="53" spans="2:20" ht="18" customHeight="1">
      <c r="B53" s="2" t="s">
        <v>5</v>
      </c>
    </row>
    <row r="54" spans="2:20" ht="12" customHeight="1">
      <c r="B54" s="2" t="s">
        <v>6</v>
      </c>
    </row>
    <row r="55" spans="2:20" s="74" customFormat="1" ht="18.75" customHeight="1">
      <c r="B55" s="159" t="s">
        <v>58</v>
      </c>
      <c r="C55" s="159"/>
      <c r="D55" s="159"/>
      <c r="E55" s="72"/>
      <c r="F55" s="73" t="s">
        <v>25</v>
      </c>
      <c r="G55" s="214" t="s">
        <v>26</v>
      </c>
      <c r="H55" s="214"/>
      <c r="I55" s="214"/>
      <c r="J55" s="214"/>
      <c r="K55" s="214"/>
      <c r="L55" s="214"/>
      <c r="M55" s="214"/>
      <c r="N55" s="214"/>
      <c r="O55" s="214"/>
      <c r="P55" s="214"/>
      <c r="Q55" s="214"/>
      <c r="R55" s="214"/>
      <c r="S55" s="214"/>
    </row>
    <row r="56" spans="2:20" s="74" customFormat="1" ht="12" customHeight="1">
      <c r="B56" s="75"/>
    </row>
    <row r="57" spans="2:20" s="74" customFormat="1" ht="12" customHeight="1">
      <c r="B57" s="76"/>
    </row>
    <row r="58" spans="2:20" ht="12" customHeight="1"/>
    <row r="59" spans="2:20" ht="12" customHeight="1"/>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sheetData>
  <sheetProtection selectLockedCells="1"/>
  <mergeCells count="173">
    <mergeCell ref="C49:D49"/>
    <mergeCell ref="E45:I45"/>
    <mergeCell ref="G55:S55"/>
    <mergeCell ref="E48:I48"/>
    <mergeCell ref="E49:I49"/>
    <mergeCell ref="E46:I46"/>
    <mergeCell ref="E47:I47"/>
    <mergeCell ref="C45:D45"/>
    <mergeCell ref="C46:D46"/>
    <mergeCell ref="C47:D47"/>
    <mergeCell ref="C48:D48"/>
    <mergeCell ref="L47:N47"/>
    <mergeCell ref="L48:N48"/>
    <mergeCell ref="L49:N49"/>
    <mergeCell ref="O45:T45"/>
    <mergeCell ref="O46:T46"/>
    <mergeCell ref="O47:T47"/>
    <mergeCell ref="O48:T48"/>
    <mergeCell ref="O49:T49"/>
    <mergeCell ref="L46:N46"/>
    <mergeCell ref="C36:E36"/>
    <mergeCell ref="D6:H6"/>
    <mergeCell ref="D7:H7"/>
    <mergeCell ref="B6:C6"/>
    <mergeCell ref="B7:C7"/>
    <mergeCell ref="F32:G32"/>
    <mergeCell ref="C33:E33"/>
    <mergeCell ref="F33:G33"/>
    <mergeCell ref="F36:G36"/>
    <mergeCell ref="C21:E21"/>
    <mergeCell ref="F21:G21"/>
    <mergeCell ref="C22:E22"/>
    <mergeCell ref="F22:G22"/>
    <mergeCell ref="C23:E23"/>
    <mergeCell ref="C28:E28"/>
    <mergeCell ref="F28:G28"/>
    <mergeCell ref="C29:E29"/>
    <mergeCell ref="F29:G29"/>
    <mergeCell ref="B12:C13"/>
    <mergeCell ref="B14:C15"/>
    <mergeCell ref="E14:H14"/>
    <mergeCell ref="E15:H15"/>
    <mergeCell ref="I14:K14"/>
    <mergeCell ref="I15:K15"/>
    <mergeCell ref="D12:H13"/>
    <mergeCell ref="Q31:R31"/>
    <mergeCell ref="C34:E34"/>
    <mergeCell ref="F34:G34"/>
    <mergeCell ref="C35:E35"/>
    <mergeCell ref="F35:G35"/>
    <mergeCell ref="C30:E30"/>
    <mergeCell ref="F30:G30"/>
    <mergeCell ref="C31:E31"/>
    <mergeCell ref="F31:G31"/>
    <mergeCell ref="C32:E32"/>
    <mergeCell ref="B1:T1"/>
    <mergeCell ref="B55:D55"/>
    <mergeCell ref="C44:D44"/>
    <mergeCell ref="I12:K13"/>
    <mergeCell ref="B8:C9"/>
    <mergeCell ref="B3:C5"/>
    <mergeCell ref="D10:H11"/>
    <mergeCell ref="D8:H9"/>
    <mergeCell ref="I3:K7"/>
    <mergeCell ref="D3:H5"/>
    <mergeCell ref="C17:E17"/>
    <mergeCell ref="F17:G17"/>
    <mergeCell ref="C18:E18"/>
    <mergeCell ref="F18:G18"/>
    <mergeCell ref="C19:E19"/>
    <mergeCell ref="F19:G19"/>
    <mergeCell ref="C20:E20"/>
    <mergeCell ref="B10:C11"/>
    <mergeCell ref="I10:K11"/>
    <mergeCell ref="L25:P25"/>
    <mergeCell ref="Q25:R25"/>
    <mergeCell ref="F24:G24"/>
    <mergeCell ref="C25:E25"/>
    <mergeCell ref="F25:G25"/>
    <mergeCell ref="C26:E26"/>
    <mergeCell ref="F26:G26"/>
    <mergeCell ref="C27:E27"/>
    <mergeCell ref="F27:G27"/>
    <mergeCell ref="C37:E37"/>
    <mergeCell ref="F37:G37"/>
    <mergeCell ref="F23:G23"/>
    <mergeCell ref="C24:E24"/>
    <mergeCell ref="Q38:R38"/>
    <mergeCell ref="L18:P18"/>
    <mergeCell ref="Q18:R18"/>
    <mergeCell ref="L17:P17"/>
    <mergeCell ref="Q17:R17"/>
    <mergeCell ref="L19:P19"/>
    <mergeCell ref="Q19:R19"/>
    <mergeCell ref="L20:P20"/>
    <mergeCell ref="Q20:R20"/>
    <mergeCell ref="L21:P21"/>
    <mergeCell ref="Q21:R21"/>
    <mergeCell ref="L22:P22"/>
    <mergeCell ref="Q22:R22"/>
    <mergeCell ref="L32:P32"/>
    <mergeCell ref="Q32:R32"/>
    <mergeCell ref="L33:P33"/>
    <mergeCell ref="Q33:R33"/>
    <mergeCell ref="Q23:R23"/>
    <mergeCell ref="L24:P24"/>
    <mergeCell ref="Q24:R24"/>
    <mergeCell ref="E44:I44"/>
    <mergeCell ref="L45:N45"/>
    <mergeCell ref="I8:K9"/>
    <mergeCell ref="F20:G20"/>
    <mergeCell ref="Q39:R39"/>
    <mergeCell ref="Q40:R40"/>
    <mergeCell ref="Q41:R41"/>
    <mergeCell ref="Q42:R42"/>
    <mergeCell ref="Q34:R34"/>
    <mergeCell ref="Q35:R35"/>
    <mergeCell ref="Q36:R36"/>
    <mergeCell ref="Q37:R37"/>
    <mergeCell ref="L39:P39"/>
    <mergeCell ref="C41:E41"/>
    <mergeCell ref="F41:G41"/>
    <mergeCell ref="C42:E42"/>
    <mergeCell ref="F42:G42"/>
    <mergeCell ref="L23:P23"/>
    <mergeCell ref="C38:E38"/>
    <mergeCell ref="F38:G38"/>
    <mergeCell ref="C39:E39"/>
    <mergeCell ref="F39:G39"/>
    <mergeCell ref="C40:E40"/>
    <mergeCell ref="F40:G40"/>
    <mergeCell ref="O44:T44"/>
    <mergeCell ref="L44:N44"/>
    <mergeCell ref="L26:P26"/>
    <mergeCell ref="Q26:R26"/>
    <mergeCell ref="L27:P27"/>
    <mergeCell ref="Q27:R27"/>
    <mergeCell ref="L28:P28"/>
    <mergeCell ref="Q28:R28"/>
    <mergeCell ref="L29:P29"/>
    <mergeCell ref="Q29:R29"/>
    <mergeCell ref="L30:P30"/>
    <mergeCell ref="Q30:R30"/>
    <mergeCell ref="L31:P31"/>
    <mergeCell ref="L40:P40"/>
    <mergeCell ref="L41:P41"/>
    <mergeCell ref="L42:P42"/>
    <mergeCell ref="L34:P34"/>
    <mergeCell ref="L35:P35"/>
    <mergeCell ref="L36:P36"/>
    <mergeCell ref="L37:P37"/>
    <mergeCell ref="L38:P38"/>
    <mergeCell ref="L3:P6"/>
    <mergeCell ref="Q3:T6"/>
    <mergeCell ref="R14:T15"/>
    <mergeCell ref="L14:Q14"/>
    <mergeCell ref="L15:Q15"/>
    <mergeCell ref="L7:N7"/>
    <mergeCell ref="O7:P7"/>
    <mergeCell ref="S7:T7"/>
    <mergeCell ref="Q7:R7"/>
    <mergeCell ref="Q8:R9"/>
    <mergeCell ref="S8:T9"/>
    <mergeCell ref="S10:T11"/>
    <mergeCell ref="S12:T13"/>
    <mergeCell ref="Q10:R11"/>
    <mergeCell ref="Q12:R13"/>
    <mergeCell ref="O8:P9"/>
    <mergeCell ref="O10:P11"/>
    <mergeCell ref="O12:P13"/>
    <mergeCell ref="L8:N9"/>
    <mergeCell ref="L10:N11"/>
    <mergeCell ref="L12:N13"/>
  </mergeCells>
  <phoneticPr fontId="1"/>
  <conditionalFormatting sqref="D8:H13 D6:D7">
    <cfRule type="expression" dxfId="52" priority="22" stopIfTrue="1">
      <formula>IF(D6="",TRUE,"")</formula>
    </cfRule>
  </conditionalFormatting>
  <conditionalFormatting sqref="L8 L10 L12">
    <cfRule type="expression" dxfId="51" priority="21" stopIfTrue="1">
      <formula>IF(L8="",TRUE,"")</formula>
    </cfRule>
  </conditionalFormatting>
  <conditionalFormatting sqref="O8 O10 O12">
    <cfRule type="expression" dxfId="50" priority="20" stopIfTrue="1">
      <formula>IF(O8="",TRUE,"")</formula>
    </cfRule>
  </conditionalFormatting>
  <conditionalFormatting sqref="Q8 Q10 Q12">
    <cfRule type="expression" dxfId="49" priority="19" stopIfTrue="1">
      <formula>IF(Q8="",TRUE,"")</formula>
    </cfRule>
  </conditionalFormatting>
  <conditionalFormatting sqref="S8 S10 S12">
    <cfRule type="expression" dxfId="48" priority="18" stopIfTrue="1">
      <formula>IF(S8="",TRUE,"")</formula>
    </cfRule>
  </conditionalFormatting>
  <conditionalFormatting sqref="E14:H14">
    <cfRule type="expression" dxfId="47" priority="17" stopIfTrue="1">
      <formula>IF(E14="",TRUE,"")</formula>
    </cfRule>
  </conditionalFormatting>
  <conditionalFormatting sqref="L14">
    <cfRule type="expression" dxfId="46" priority="16" stopIfTrue="1">
      <formula>IF(L14="",TRUE,"")</formula>
    </cfRule>
  </conditionalFormatting>
  <conditionalFormatting sqref="H18:H42">
    <cfRule type="expression" dxfId="45" priority="15" stopIfTrue="1">
      <formula>IF(H18="",TRUE,"")</formula>
    </cfRule>
  </conditionalFormatting>
  <conditionalFormatting sqref="I18:I42">
    <cfRule type="expression" dxfId="44" priority="13" stopIfTrue="1">
      <formula>IF(I18="",TRUE,"")</formula>
    </cfRule>
  </conditionalFormatting>
  <conditionalFormatting sqref="E45:I45">
    <cfRule type="expression" dxfId="43" priority="8" stopIfTrue="1">
      <formula>IF(E45="",TRUE,"")</formula>
    </cfRule>
  </conditionalFormatting>
  <conditionalFormatting sqref="F18:F42 C18:C42">
    <cfRule type="expression" dxfId="42" priority="7" stopIfTrue="1">
      <formula>IF(C18="",TRUE,"")</formula>
    </cfRule>
  </conditionalFormatting>
  <conditionalFormatting sqref="L18:M42 Q19:Q42">
    <cfRule type="expression" dxfId="41" priority="6" stopIfTrue="1">
      <formula>IF(L18="",TRUE,"")</formula>
    </cfRule>
  </conditionalFormatting>
  <conditionalFormatting sqref="S18:S32 S40:S42">
    <cfRule type="expression" dxfId="40" priority="5" stopIfTrue="1">
      <formula>IF(S18="",TRUE,"")</formula>
    </cfRule>
  </conditionalFormatting>
  <conditionalFormatting sqref="T18:T42">
    <cfRule type="expression" dxfId="39" priority="4" stopIfTrue="1">
      <formula>IF(T18="",TRUE,"")</formula>
    </cfRule>
  </conditionalFormatting>
  <conditionalFormatting sqref="E55">
    <cfRule type="expression" dxfId="38" priority="3" stopIfTrue="1">
      <formula>IF($E$55="",TRUE,"")</formula>
    </cfRule>
  </conditionalFormatting>
  <conditionalFormatting sqref="Q18">
    <cfRule type="expression" dxfId="37" priority="2" stopIfTrue="1">
      <formula>IF(Q18="",TRUE,"")</formula>
    </cfRule>
  </conditionalFormatting>
  <conditionalFormatting sqref="S33:S39">
    <cfRule type="expression" dxfId="36" priority="1" stopIfTrue="1">
      <formula>IF(S33="",TRUE,"")</formula>
    </cfRule>
  </conditionalFormatting>
  <conditionalFormatting sqref="O8 L8 Q8 S8">
    <cfRule type="duplicateValues" dxfId="35" priority="24" stopIfTrue="1"/>
  </conditionalFormatting>
  <conditionalFormatting sqref="O10 L10 Q10 S10">
    <cfRule type="duplicateValues" dxfId="34" priority="28" stopIfTrue="1"/>
  </conditionalFormatting>
  <conditionalFormatting sqref="O12 L12 Q12 S12">
    <cfRule type="duplicateValues" dxfId="33" priority="32" stopIfTrue="1"/>
  </conditionalFormatting>
  <dataValidations count="4">
    <dataValidation type="list" allowBlank="1" showInputMessage="1" showErrorMessage="1" sqref="O45:O49">
      <formula1>"監督,引率教員,外部コーチ"</formula1>
    </dataValidation>
    <dataValidation type="list" allowBlank="1" showInputMessage="1" showErrorMessage="1" sqref="I18:I42 T18:T42">
      <formula1>"　,2,1"</formula1>
    </dataValidation>
    <dataValidation type="list" allowBlank="1" showInputMessage="1" showErrorMessage="1" sqref="C46:D49 L45:N49">
      <formula1>"引率教員,外部コーチ"</formula1>
    </dataValidation>
    <dataValidation type="list" allowBlank="1" showInputMessage="1" showErrorMessage="1" sqref="H18:H42 S18:S42">
      <formula1>"　,GK,DF,MF,FW,DF/GK,MF/GK,FW/GK"</formula1>
    </dataValidation>
  </dataValidations>
  <pageMargins left="0.19685039370078741" right="0.23622047244094491" top="0.19685039370078741" bottom="0.19685039370078741" header="0.19685039370078741" footer="0.19685039370078741"/>
  <pageSetup paperSize="9" scale="96"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U71"/>
  <sheetViews>
    <sheetView zoomScaleNormal="100" workbookViewId="0">
      <selection activeCell="W45" sqref="W45"/>
    </sheetView>
  </sheetViews>
  <sheetFormatPr defaultRowHeight="13.5"/>
  <cols>
    <col min="1" max="1" width="2.5" style="1" customWidth="1"/>
    <col min="2" max="2" width="4.625" style="27"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1" ht="19.5">
      <c r="B1" s="225" t="s">
        <v>73</v>
      </c>
      <c r="C1" s="225"/>
      <c r="D1" s="225"/>
      <c r="E1" s="225"/>
      <c r="F1" s="225"/>
      <c r="G1" s="225"/>
      <c r="H1" s="225"/>
      <c r="I1" s="225"/>
      <c r="J1" s="225"/>
      <c r="K1" s="225"/>
      <c r="L1" s="225"/>
      <c r="M1" s="225"/>
      <c r="N1" s="225"/>
      <c r="O1" s="225"/>
      <c r="P1" s="225"/>
      <c r="Q1" s="225"/>
      <c r="R1" s="225"/>
      <c r="S1" s="225"/>
      <c r="T1" s="225"/>
    </row>
    <row r="2" spans="2:21" ht="14.25" thickBot="1">
      <c r="B2" s="2"/>
    </row>
    <row r="3" spans="2:21" ht="15" customHeight="1">
      <c r="B3" s="166" t="s">
        <v>15</v>
      </c>
      <c r="C3" s="167"/>
      <c r="D3" s="179" t="s">
        <v>71</v>
      </c>
      <c r="E3" s="180"/>
      <c r="F3" s="180"/>
      <c r="G3" s="180"/>
      <c r="H3" s="180"/>
      <c r="I3" s="172" t="s">
        <v>8</v>
      </c>
      <c r="J3" s="173"/>
      <c r="K3" s="174"/>
      <c r="L3" s="85" t="s">
        <v>22</v>
      </c>
      <c r="M3" s="86"/>
      <c r="N3" s="86"/>
      <c r="O3" s="87"/>
      <c r="P3" s="85" t="s">
        <v>0</v>
      </c>
      <c r="Q3" s="226"/>
      <c r="R3" s="229"/>
      <c r="S3" s="230"/>
      <c r="T3" s="230"/>
      <c r="U3" s="230"/>
    </row>
    <row r="4" spans="2:21" ht="10.5" hidden="1" customHeight="1" thickBot="1">
      <c r="B4" s="168"/>
      <c r="C4" s="169"/>
      <c r="D4" s="181"/>
      <c r="E4" s="182"/>
      <c r="F4" s="182"/>
      <c r="G4" s="182"/>
      <c r="H4" s="182"/>
      <c r="I4" s="175"/>
      <c r="J4" s="137"/>
      <c r="K4" s="138"/>
      <c r="L4" s="88"/>
      <c r="M4" s="89"/>
      <c r="N4" s="89"/>
      <c r="O4" s="90"/>
      <c r="P4" s="88"/>
      <c r="Q4" s="227"/>
      <c r="R4" s="3" t="s">
        <v>7</v>
      </c>
      <c r="S4" s="3"/>
      <c r="T4" s="3"/>
      <c r="U4" s="3"/>
    </row>
    <row r="5" spans="2:21" ht="13.5" hidden="1" customHeight="1">
      <c r="B5" s="168"/>
      <c r="C5" s="169"/>
      <c r="D5" s="181"/>
      <c r="E5" s="182"/>
      <c r="F5" s="182"/>
      <c r="G5" s="182"/>
      <c r="H5" s="182"/>
      <c r="I5" s="175"/>
      <c r="J5" s="137"/>
      <c r="K5" s="138"/>
      <c r="L5" s="88"/>
      <c r="M5" s="89"/>
      <c r="N5" s="89"/>
      <c r="O5" s="90"/>
      <c r="P5" s="88"/>
      <c r="Q5" s="227"/>
      <c r="R5" s="3"/>
      <c r="S5" s="3"/>
      <c r="T5" s="3"/>
      <c r="U5" s="3"/>
    </row>
    <row r="6" spans="2:21" ht="25.5" customHeight="1" thickBot="1">
      <c r="B6" s="201" t="s">
        <v>18</v>
      </c>
      <c r="C6" s="202"/>
      <c r="D6" s="231" t="s">
        <v>66</v>
      </c>
      <c r="E6" s="232"/>
      <c r="F6" s="232"/>
      <c r="G6" s="232"/>
      <c r="H6" s="233"/>
      <c r="I6" s="175"/>
      <c r="J6" s="137"/>
      <c r="K6" s="138"/>
      <c r="L6" s="91"/>
      <c r="M6" s="92"/>
      <c r="N6" s="92"/>
      <c r="O6" s="93"/>
      <c r="P6" s="91"/>
      <c r="Q6" s="228"/>
      <c r="R6" s="3"/>
      <c r="S6" s="3"/>
      <c r="T6" s="3"/>
      <c r="U6" s="3"/>
    </row>
    <row r="7" spans="2:21" ht="14.25" customHeight="1">
      <c r="B7" s="203" t="s">
        <v>33</v>
      </c>
      <c r="C7" s="204"/>
      <c r="D7" s="234" t="s">
        <v>67</v>
      </c>
      <c r="E7" s="235"/>
      <c r="F7" s="235"/>
      <c r="G7" s="235"/>
      <c r="H7" s="236"/>
      <c r="I7" s="176"/>
      <c r="J7" s="177"/>
      <c r="K7" s="178"/>
      <c r="L7" s="106" t="s">
        <v>19</v>
      </c>
      <c r="M7" s="108"/>
      <c r="N7" s="109" t="s">
        <v>20</v>
      </c>
      <c r="O7" s="110"/>
      <c r="P7" s="4" t="s">
        <v>21</v>
      </c>
      <c r="Q7" s="30" t="s">
        <v>13</v>
      </c>
      <c r="R7" s="237" t="s">
        <v>62</v>
      </c>
      <c r="S7" s="134"/>
      <c r="T7" s="134"/>
      <c r="U7" s="67"/>
    </row>
    <row r="8" spans="2:21" ht="13.5" customHeight="1">
      <c r="B8" s="164" t="s">
        <v>1</v>
      </c>
      <c r="C8" s="165"/>
      <c r="D8" s="238" t="s">
        <v>68</v>
      </c>
      <c r="E8" s="239"/>
      <c r="F8" s="239"/>
      <c r="G8" s="239"/>
      <c r="H8" s="239"/>
      <c r="I8" s="136" t="s">
        <v>2</v>
      </c>
      <c r="J8" s="137"/>
      <c r="K8" s="138"/>
      <c r="L8" s="240"/>
      <c r="M8" s="241"/>
      <c r="N8" s="244"/>
      <c r="O8" s="245"/>
      <c r="P8" s="247"/>
      <c r="Q8" s="248"/>
      <c r="R8" s="249" t="s">
        <v>61</v>
      </c>
      <c r="S8" s="250"/>
      <c r="T8" s="250"/>
      <c r="U8" s="66"/>
    </row>
    <row r="9" spans="2:21" ht="13.5" customHeight="1">
      <c r="B9" s="164"/>
      <c r="C9" s="165"/>
      <c r="D9" s="238"/>
      <c r="E9" s="239"/>
      <c r="F9" s="239"/>
      <c r="G9" s="239"/>
      <c r="H9" s="239"/>
      <c r="I9" s="136"/>
      <c r="J9" s="137"/>
      <c r="K9" s="138"/>
      <c r="L9" s="242"/>
      <c r="M9" s="243"/>
      <c r="N9" s="114"/>
      <c r="O9" s="246"/>
      <c r="P9" s="247"/>
      <c r="Q9" s="248"/>
      <c r="R9" s="251"/>
      <c r="S9" s="252"/>
      <c r="T9" s="252"/>
      <c r="U9" s="66"/>
    </row>
    <row r="10" spans="2:21" ht="13.5" customHeight="1">
      <c r="B10" s="164" t="s">
        <v>16</v>
      </c>
      <c r="C10" s="165"/>
      <c r="D10" s="170"/>
      <c r="E10" s="171"/>
      <c r="F10" s="171"/>
      <c r="G10" s="171"/>
      <c r="H10" s="171"/>
      <c r="I10" s="183" t="s">
        <v>3</v>
      </c>
      <c r="J10" s="184"/>
      <c r="K10" s="185"/>
      <c r="L10" s="240"/>
      <c r="M10" s="241"/>
      <c r="N10" s="244"/>
      <c r="O10" s="245"/>
      <c r="P10" s="247"/>
      <c r="Q10" s="248"/>
      <c r="R10" s="253" t="s">
        <v>63</v>
      </c>
      <c r="S10" s="254"/>
      <c r="T10" s="254"/>
      <c r="U10" s="68"/>
    </row>
    <row r="11" spans="2:21" ht="13.5" customHeight="1">
      <c r="B11" s="164"/>
      <c r="C11" s="165"/>
      <c r="D11" s="170"/>
      <c r="E11" s="171"/>
      <c r="F11" s="171"/>
      <c r="G11" s="171"/>
      <c r="H11" s="171"/>
      <c r="I11" s="186"/>
      <c r="J11" s="177"/>
      <c r="K11" s="178"/>
      <c r="L11" s="242"/>
      <c r="M11" s="243"/>
      <c r="N11" s="114"/>
      <c r="O11" s="246"/>
      <c r="P11" s="247"/>
      <c r="Q11" s="248"/>
      <c r="R11" s="255"/>
      <c r="S11" s="256"/>
      <c r="T11" s="256"/>
      <c r="U11" s="68"/>
    </row>
    <row r="12" spans="2:21" ht="13.5" customHeight="1" thickBot="1">
      <c r="B12" s="164" t="s">
        <v>17</v>
      </c>
      <c r="C12" s="165"/>
      <c r="D12" s="170"/>
      <c r="E12" s="171"/>
      <c r="F12" s="171"/>
      <c r="G12" s="171"/>
      <c r="H12" s="171"/>
      <c r="I12" s="136" t="s">
        <v>4</v>
      </c>
      <c r="J12" s="137"/>
      <c r="K12" s="138"/>
      <c r="L12" s="240"/>
      <c r="M12" s="241"/>
      <c r="N12" s="244"/>
      <c r="O12" s="245"/>
      <c r="P12" s="247"/>
      <c r="Q12" s="248"/>
      <c r="R12" s="257"/>
      <c r="S12" s="258"/>
      <c r="T12" s="258"/>
      <c r="U12" s="68"/>
    </row>
    <row r="13" spans="2:21" ht="13.5" customHeight="1" thickBot="1">
      <c r="B13" s="205"/>
      <c r="C13" s="206"/>
      <c r="D13" s="170"/>
      <c r="E13" s="171"/>
      <c r="F13" s="171"/>
      <c r="G13" s="171"/>
      <c r="H13" s="171"/>
      <c r="I13" s="161"/>
      <c r="J13" s="162"/>
      <c r="K13" s="163"/>
      <c r="L13" s="268"/>
      <c r="M13" s="269"/>
      <c r="N13" s="270"/>
      <c r="O13" s="271"/>
      <c r="P13" s="247"/>
      <c r="Q13" s="248"/>
      <c r="R13" s="3"/>
      <c r="S13" s="3"/>
      <c r="T13" s="3"/>
      <c r="U13" s="3"/>
    </row>
    <row r="14" spans="2:21" ht="30" customHeight="1">
      <c r="B14" s="207" t="s">
        <v>27</v>
      </c>
      <c r="C14" s="208"/>
      <c r="D14" s="31" t="s">
        <v>28</v>
      </c>
      <c r="E14" s="187"/>
      <c r="F14" s="187"/>
      <c r="G14" s="187"/>
      <c r="H14" s="188"/>
      <c r="I14" s="191" t="s">
        <v>30</v>
      </c>
      <c r="J14" s="192"/>
      <c r="K14" s="192"/>
      <c r="L14" s="102"/>
      <c r="M14" s="102"/>
      <c r="N14" s="102"/>
      <c r="O14" s="102"/>
      <c r="P14" s="103"/>
      <c r="Q14" s="262" t="s">
        <v>32</v>
      </c>
      <c r="R14" s="263"/>
      <c r="S14" s="263"/>
      <c r="T14" s="264"/>
      <c r="U14" s="3"/>
    </row>
    <row r="15" spans="2:21" ht="30" customHeight="1" thickBot="1">
      <c r="B15" s="209"/>
      <c r="C15" s="210"/>
      <c r="D15" s="32" t="s">
        <v>29</v>
      </c>
      <c r="E15" s="189"/>
      <c r="F15" s="189"/>
      <c r="G15" s="189"/>
      <c r="H15" s="190"/>
      <c r="I15" s="193" t="s">
        <v>31</v>
      </c>
      <c r="J15" s="194"/>
      <c r="K15" s="194"/>
      <c r="L15" s="104"/>
      <c r="M15" s="104"/>
      <c r="N15" s="104"/>
      <c r="O15" s="104"/>
      <c r="P15" s="105"/>
      <c r="Q15" s="265"/>
      <c r="R15" s="266"/>
      <c r="S15" s="266"/>
      <c r="T15" s="267"/>
      <c r="U15" s="3"/>
    </row>
    <row r="16" spans="2:21" ht="14.25" thickBot="1">
      <c r="B16" s="5"/>
    </row>
    <row r="17" spans="2:20" ht="15.75" customHeight="1">
      <c r="B17" s="6" t="s">
        <v>24</v>
      </c>
      <c r="C17" s="154" t="s">
        <v>9</v>
      </c>
      <c r="D17" s="155"/>
      <c r="E17" s="155"/>
      <c r="F17" s="156" t="s">
        <v>34</v>
      </c>
      <c r="G17" s="157"/>
      <c r="H17" s="7" t="s">
        <v>12</v>
      </c>
      <c r="I17" s="8" t="s">
        <v>10</v>
      </c>
      <c r="J17" s="9"/>
      <c r="K17" s="10" t="s">
        <v>24</v>
      </c>
      <c r="L17" s="154" t="s">
        <v>9</v>
      </c>
      <c r="M17" s="155"/>
      <c r="N17" s="155"/>
      <c r="O17" s="155"/>
      <c r="P17" s="155"/>
      <c r="Q17" s="156" t="s">
        <v>34</v>
      </c>
      <c r="R17" s="157"/>
      <c r="S17" s="7" t="s">
        <v>12</v>
      </c>
      <c r="T17" s="11" t="s">
        <v>10</v>
      </c>
    </row>
    <row r="18" spans="2:20" ht="18" customHeight="1">
      <c r="B18" s="12">
        <v>1</v>
      </c>
      <c r="C18" s="259" t="s">
        <v>69</v>
      </c>
      <c r="D18" s="260"/>
      <c r="E18" s="261"/>
      <c r="F18" s="139"/>
      <c r="G18" s="140"/>
      <c r="H18" s="69"/>
      <c r="I18" s="63"/>
      <c r="J18" s="13"/>
      <c r="K18" s="14">
        <v>26</v>
      </c>
      <c r="L18" s="128"/>
      <c r="M18" s="129"/>
      <c r="N18" s="130"/>
      <c r="O18" s="130"/>
      <c r="P18" s="130"/>
      <c r="Q18" s="152"/>
      <c r="R18" s="153"/>
      <c r="S18" s="69"/>
      <c r="T18" s="63"/>
    </row>
    <row r="19" spans="2:20" ht="18" customHeight="1">
      <c r="B19" s="12">
        <v>2</v>
      </c>
      <c r="C19" s="259" t="s">
        <v>68</v>
      </c>
      <c r="D19" s="260"/>
      <c r="E19" s="261"/>
      <c r="F19" s="139"/>
      <c r="G19" s="140"/>
      <c r="H19" s="69"/>
      <c r="I19" s="63"/>
      <c r="J19" s="13"/>
      <c r="K19" s="14">
        <v>27</v>
      </c>
      <c r="L19" s="128"/>
      <c r="M19" s="129"/>
      <c r="N19" s="130"/>
      <c r="O19" s="130"/>
      <c r="P19" s="130"/>
      <c r="Q19" s="131"/>
      <c r="R19" s="132"/>
      <c r="S19" s="69"/>
      <c r="T19" s="63"/>
    </row>
    <row r="20" spans="2:20" ht="18" customHeight="1">
      <c r="B20" s="12">
        <v>3</v>
      </c>
      <c r="C20" s="143"/>
      <c r="D20" s="144"/>
      <c r="E20" s="129"/>
      <c r="F20" s="139"/>
      <c r="G20" s="140"/>
      <c r="H20" s="69"/>
      <c r="I20" s="63"/>
      <c r="J20" s="13"/>
      <c r="K20" s="14">
        <v>28</v>
      </c>
      <c r="L20" s="128"/>
      <c r="M20" s="129"/>
      <c r="N20" s="130"/>
      <c r="O20" s="130"/>
      <c r="P20" s="130"/>
      <c r="Q20" s="131"/>
      <c r="R20" s="132"/>
      <c r="S20" s="69"/>
      <c r="T20" s="63"/>
    </row>
    <row r="21" spans="2:20" ht="18" customHeight="1">
      <c r="B21" s="12">
        <v>4</v>
      </c>
      <c r="C21" s="143"/>
      <c r="D21" s="144"/>
      <c r="E21" s="129"/>
      <c r="F21" s="139"/>
      <c r="G21" s="140"/>
      <c r="H21" s="69"/>
      <c r="I21" s="63"/>
      <c r="J21" s="13"/>
      <c r="K21" s="14">
        <v>29</v>
      </c>
      <c r="L21" s="128"/>
      <c r="M21" s="129"/>
      <c r="N21" s="130"/>
      <c r="O21" s="130"/>
      <c r="P21" s="130"/>
      <c r="Q21" s="131"/>
      <c r="R21" s="132"/>
      <c r="S21" s="69"/>
      <c r="T21" s="63"/>
    </row>
    <row r="22" spans="2:20" ht="18" customHeight="1">
      <c r="B22" s="12">
        <v>5</v>
      </c>
      <c r="C22" s="143"/>
      <c r="D22" s="144"/>
      <c r="E22" s="129"/>
      <c r="F22" s="139"/>
      <c r="G22" s="140"/>
      <c r="H22" s="69"/>
      <c r="I22" s="63"/>
      <c r="J22" s="13"/>
      <c r="K22" s="14">
        <v>30</v>
      </c>
      <c r="L22" s="128"/>
      <c r="M22" s="129"/>
      <c r="N22" s="130"/>
      <c r="O22" s="130"/>
      <c r="P22" s="130"/>
      <c r="Q22" s="131"/>
      <c r="R22" s="132"/>
      <c r="S22" s="69"/>
      <c r="T22" s="63"/>
    </row>
    <row r="23" spans="2:20" ht="18" customHeight="1">
      <c r="B23" s="12">
        <v>6</v>
      </c>
      <c r="C23" s="143"/>
      <c r="D23" s="144"/>
      <c r="E23" s="129"/>
      <c r="F23" s="139"/>
      <c r="G23" s="140"/>
      <c r="H23" s="69"/>
      <c r="I23" s="63"/>
      <c r="J23" s="13"/>
      <c r="K23" s="14">
        <v>31</v>
      </c>
      <c r="L23" s="128"/>
      <c r="M23" s="129"/>
      <c r="N23" s="130"/>
      <c r="O23" s="130"/>
      <c r="P23" s="130"/>
      <c r="Q23" s="131"/>
      <c r="R23" s="132"/>
      <c r="S23" s="69"/>
      <c r="T23" s="63"/>
    </row>
    <row r="24" spans="2:20" ht="18" customHeight="1">
      <c r="B24" s="12">
        <v>7</v>
      </c>
      <c r="C24" s="143"/>
      <c r="D24" s="144"/>
      <c r="E24" s="129"/>
      <c r="F24" s="139"/>
      <c r="G24" s="140"/>
      <c r="H24" s="69"/>
      <c r="I24" s="63"/>
      <c r="J24" s="13"/>
      <c r="K24" s="14">
        <v>32</v>
      </c>
      <c r="L24" s="128"/>
      <c r="M24" s="129"/>
      <c r="N24" s="130"/>
      <c r="O24" s="130"/>
      <c r="P24" s="130"/>
      <c r="Q24" s="131"/>
      <c r="R24" s="132"/>
      <c r="S24" s="69"/>
      <c r="T24" s="63"/>
    </row>
    <row r="25" spans="2:20" ht="18" customHeight="1">
      <c r="B25" s="12">
        <v>8</v>
      </c>
      <c r="C25" s="143"/>
      <c r="D25" s="144"/>
      <c r="E25" s="129"/>
      <c r="F25" s="139"/>
      <c r="G25" s="140"/>
      <c r="H25" s="69"/>
      <c r="I25" s="63"/>
      <c r="J25" s="13"/>
      <c r="K25" s="14">
        <v>33</v>
      </c>
      <c r="L25" s="128"/>
      <c r="M25" s="129"/>
      <c r="N25" s="130"/>
      <c r="O25" s="130"/>
      <c r="P25" s="130"/>
      <c r="Q25" s="131"/>
      <c r="R25" s="132"/>
      <c r="S25" s="69"/>
      <c r="T25" s="63"/>
    </row>
    <row r="26" spans="2:20" ht="18" customHeight="1">
      <c r="B26" s="12">
        <v>9</v>
      </c>
      <c r="C26" s="143"/>
      <c r="D26" s="144"/>
      <c r="E26" s="129"/>
      <c r="F26" s="139"/>
      <c r="G26" s="140"/>
      <c r="H26" s="69"/>
      <c r="I26" s="63"/>
      <c r="J26" s="13"/>
      <c r="K26" s="14">
        <v>34</v>
      </c>
      <c r="L26" s="128"/>
      <c r="M26" s="129"/>
      <c r="N26" s="130"/>
      <c r="O26" s="130"/>
      <c r="P26" s="130"/>
      <c r="Q26" s="131"/>
      <c r="R26" s="132"/>
      <c r="S26" s="69"/>
      <c r="T26" s="63"/>
    </row>
    <row r="27" spans="2:20" ht="18" customHeight="1">
      <c r="B27" s="12">
        <v>10</v>
      </c>
      <c r="C27" s="143"/>
      <c r="D27" s="144"/>
      <c r="E27" s="129"/>
      <c r="F27" s="139"/>
      <c r="G27" s="140"/>
      <c r="H27" s="69"/>
      <c r="I27" s="63"/>
      <c r="J27" s="13"/>
      <c r="K27" s="14">
        <v>35</v>
      </c>
      <c r="L27" s="128"/>
      <c r="M27" s="129"/>
      <c r="N27" s="130"/>
      <c r="O27" s="130"/>
      <c r="P27" s="130"/>
      <c r="Q27" s="131"/>
      <c r="R27" s="132"/>
      <c r="S27" s="69"/>
      <c r="T27" s="63"/>
    </row>
    <row r="28" spans="2:20" ht="18" customHeight="1">
      <c r="B28" s="12">
        <v>11</v>
      </c>
      <c r="C28" s="143"/>
      <c r="D28" s="144"/>
      <c r="E28" s="129"/>
      <c r="F28" s="139"/>
      <c r="G28" s="140"/>
      <c r="H28" s="69"/>
      <c r="I28" s="63"/>
      <c r="J28" s="13"/>
      <c r="K28" s="14">
        <v>36</v>
      </c>
      <c r="L28" s="128"/>
      <c r="M28" s="129"/>
      <c r="N28" s="130"/>
      <c r="O28" s="130"/>
      <c r="P28" s="130"/>
      <c r="Q28" s="131"/>
      <c r="R28" s="132"/>
      <c r="S28" s="69"/>
      <c r="T28" s="63"/>
    </row>
    <row r="29" spans="2:20" ht="18" customHeight="1">
      <c r="B29" s="12">
        <v>12</v>
      </c>
      <c r="C29" s="143"/>
      <c r="D29" s="144"/>
      <c r="E29" s="129"/>
      <c r="F29" s="139"/>
      <c r="G29" s="140"/>
      <c r="H29" s="69"/>
      <c r="I29" s="63"/>
      <c r="J29" s="13"/>
      <c r="K29" s="14">
        <v>37</v>
      </c>
      <c r="L29" s="128"/>
      <c r="M29" s="129"/>
      <c r="N29" s="130"/>
      <c r="O29" s="130"/>
      <c r="P29" s="130"/>
      <c r="Q29" s="131"/>
      <c r="R29" s="132"/>
      <c r="S29" s="69"/>
      <c r="T29" s="63"/>
    </row>
    <row r="30" spans="2:20" ht="18" customHeight="1">
      <c r="B30" s="12">
        <v>13</v>
      </c>
      <c r="C30" s="143"/>
      <c r="D30" s="144"/>
      <c r="E30" s="129"/>
      <c r="F30" s="139"/>
      <c r="G30" s="140"/>
      <c r="H30" s="69"/>
      <c r="I30" s="63"/>
      <c r="J30" s="13"/>
      <c r="K30" s="14">
        <v>38</v>
      </c>
      <c r="L30" s="128"/>
      <c r="M30" s="129"/>
      <c r="N30" s="130"/>
      <c r="O30" s="130"/>
      <c r="P30" s="130"/>
      <c r="Q30" s="131"/>
      <c r="R30" s="132"/>
      <c r="S30" s="69"/>
      <c r="T30" s="63"/>
    </row>
    <row r="31" spans="2:20" ht="18" customHeight="1">
      <c r="B31" s="12">
        <v>14</v>
      </c>
      <c r="C31" s="143"/>
      <c r="D31" s="144"/>
      <c r="E31" s="129"/>
      <c r="F31" s="139"/>
      <c r="G31" s="140"/>
      <c r="H31" s="69"/>
      <c r="I31" s="63"/>
      <c r="J31" s="13"/>
      <c r="K31" s="14">
        <v>39</v>
      </c>
      <c r="L31" s="128"/>
      <c r="M31" s="129"/>
      <c r="N31" s="130"/>
      <c r="O31" s="130"/>
      <c r="P31" s="130"/>
      <c r="Q31" s="131"/>
      <c r="R31" s="132"/>
      <c r="S31" s="69"/>
      <c r="T31" s="63"/>
    </row>
    <row r="32" spans="2:20" ht="18" customHeight="1">
      <c r="B32" s="12">
        <v>15</v>
      </c>
      <c r="C32" s="143"/>
      <c r="D32" s="144"/>
      <c r="E32" s="129"/>
      <c r="F32" s="139"/>
      <c r="G32" s="140"/>
      <c r="H32" s="69"/>
      <c r="I32" s="63"/>
      <c r="J32" s="13"/>
      <c r="K32" s="14">
        <v>40</v>
      </c>
      <c r="L32" s="128"/>
      <c r="M32" s="129"/>
      <c r="N32" s="130"/>
      <c r="O32" s="130"/>
      <c r="P32" s="130"/>
      <c r="Q32" s="131"/>
      <c r="R32" s="132"/>
      <c r="S32" s="69"/>
      <c r="T32" s="63"/>
    </row>
    <row r="33" spans="2:20" ht="18" customHeight="1">
      <c r="B33" s="12">
        <v>16</v>
      </c>
      <c r="C33" s="143"/>
      <c r="D33" s="144"/>
      <c r="E33" s="129"/>
      <c r="F33" s="139"/>
      <c r="G33" s="140"/>
      <c r="H33" s="69"/>
      <c r="I33" s="63"/>
      <c r="J33" s="13"/>
      <c r="K33" s="14">
        <v>41</v>
      </c>
      <c r="L33" s="128"/>
      <c r="M33" s="129"/>
      <c r="N33" s="130"/>
      <c r="O33" s="130"/>
      <c r="P33" s="130"/>
      <c r="Q33" s="131"/>
      <c r="R33" s="132"/>
      <c r="S33" s="69"/>
      <c r="T33" s="63"/>
    </row>
    <row r="34" spans="2:20" ht="18" customHeight="1">
      <c r="B34" s="12">
        <v>17</v>
      </c>
      <c r="C34" s="143"/>
      <c r="D34" s="144"/>
      <c r="E34" s="129"/>
      <c r="F34" s="139"/>
      <c r="G34" s="140"/>
      <c r="H34" s="69"/>
      <c r="I34" s="63"/>
      <c r="J34" s="13"/>
      <c r="K34" s="14">
        <v>42</v>
      </c>
      <c r="L34" s="128"/>
      <c r="M34" s="129"/>
      <c r="N34" s="130"/>
      <c r="O34" s="130"/>
      <c r="P34" s="130"/>
      <c r="Q34" s="131"/>
      <c r="R34" s="132"/>
      <c r="S34" s="69"/>
      <c r="T34" s="63"/>
    </row>
    <row r="35" spans="2:20" ht="18" customHeight="1">
      <c r="B35" s="12">
        <v>18</v>
      </c>
      <c r="C35" s="143"/>
      <c r="D35" s="144"/>
      <c r="E35" s="129"/>
      <c r="F35" s="139"/>
      <c r="G35" s="140"/>
      <c r="H35" s="69"/>
      <c r="I35" s="63"/>
      <c r="J35" s="13"/>
      <c r="K35" s="14">
        <v>43</v>
      </c>
      <c r="L35" s="128"/>
      <c r="M35" s="129"/>
      <c r="N35" s="130"/>
      <c r="O35" s="130"/>
      <c r="P35" s="130"/>
      <c r="Q35" s="131"/>
      <c r="R35" s="132"/>
      <c r="S35" s="69"/>
      <c r="T35" s="63"/>
    </row>
    <row r="36" spans="2:20" ht="18" customHeight="1">
      <c r="B36" s="12">
        <v>19</v>
      </c>
      <c r="C36" s="143"/>
      <c r="D36" s="144"/>
      <c r="E36" s="129"/>
      <c r="F36" s="139"/>
      <c r="G36" s="140"/>
      <c r="H36" s="69"/>
      <c r="I36" s="63"/>
      <c r="J36" s="13"/>
      <c r="K36" s="14">
        <v>44</v>
      </c>
      <c r="L36" s="128"/>
      <c r="M36" s="129"/>
      <c r="N36" s="130"/>
      <c r="O36" s="130"/>
      <c r="P36" s="130"/>
      <c r="Q36" s="131"/>
      <c r="R36" s="132"/>
      <c r="S36" s="69"/>
      <c r="T36" s="63"/>
    </row>
    <row r="37" spans="2:20" ht="18" customHeight="1">
      <c r="B37" s="12">
        <v>20</v>
      </c>
      <c r="C37" s="143"/>
      <c r="D37" s="144"/>
      <c r="E37" s="129"/>
      <c r="F37" s="139"/>
      <c r="G37" s="140"/>
      <c r="H37" s="69"/>
      <c r="I37" s="63"/>
      <c r="J37" s="13"/>
      <c r="K37" s="14">
        <v>45</v>
      </c>
      <c r="L37" s="128"/>
      <c r="M37" s="129"/>
      <c r="N37" s="130"/>
      <c r="O37" s="130"/>
      <c r="P37" s="130"/>
      <c r="Q37" s="131"/>
      <c r="R37" s="132"/>
      <c r="S37" s="69"/>
      <c r="T37" s="63"/>
    </row>
    <row r="38" spans="2:20" ht="18" customHeight="1">
      <c r="B38" s="12">
        <v>21</v>
      </c>
      <c r="C38" s="143"/>
      <c r="D38" s="144"/>
      <c r="E38" s="129"/>
      <c r="F38" s="139"/>
      <c r="G38" s="140"/>
      <c r="H38" s="69"/>
      <c r="I38" s="63"/>
      <c r="J38" s="15"/>
      <c r="K38" s="14">
        <v>46</v>
      </c>
      <c r="L38" s="128"/>
      <c r="M38" s="129"/>
      <c r="N38" s="130"/>
      <c r="O38" s="130"/>
      <c r="P38" s="130"/>
      <c r="Q38" s="131"/>
      <c r="R38" s="132"/>
      <c r="S38" s="69"/>
      <c r="T38" s="63"/>
    </row>
    <row r="39" spans="2:20" ht="18" customHeight="1">
      <c r="B39" s="12">
        <v>22</v>
      </c>
      <c r="C39" s="143"/>
      <c r="D39" s="144"/>
      <c r="E39" s="129"/>
      <c r="F39" s="139"/>
      <c r="G39" s="140"/>
      <c r="H39" s="69"/>
      <c r="I39" s="63"/>
      <c r="J39" s="15"/>
      <c r="K39" s="14">
        <v>47</v>
      </c>
      <c r="L39" s="128"/>
      <c r="M39" s="129"/>
      <c r="N39" s="130"/>
      <c r="O39" s="130"/>
      <c r="P39" s="130"/>
      <c r="Q39" s="131"/>
      <c r="R39" s="132"/>
      <c r="S39" s="69"/>
      <c r="T39" s="63"/>
    </row>
    <row r="40" spans="2:20" ht="18" customHeight="1">
      <c r="B40" s="12">
        <v>23</v>
      </c>
      <c r="C40" s="143"/>
      <c r="D40" s="144"/>
      <c r="E40" s="129"/>
      <c r="F40" s="139"/>
      <c r="G40" s="140"/>
      <c r="H40" s="69"/>
      <c r="I40" s="63"/>
      <c r="J40" s="15"/>
      <c r="K40" s="14">
        <v>48</v>
      </c>
      <c r="L40" s="128"/>
      <c r="M40" s="129"/>
      <c r="N40" s="130"/>
      <c r="O40" s="130"/>
      <c r="P40" s="130"/>
      <c r="Q40" s="131"/>
      <c r="R40" s="132"/>
      <c r="S40" s="69"/>
      <c r="T40" s="63"/>
    </row>
    <row r="41" spans="2:20" ht="18" customHeight="1">
      <c r="B41" s="12">
        <v>24</v>
      </c>
      <c r="C41" s="143"/>
      <c r="D41" s="144"/>
      <c r="E41" s="129"/>
      <c r="F41" s="139"/>
      <c r="G41" s="140"/>
      <c r="H41" s="69"/>
      <c r="I41" s="63"/>
      <c r="J41" s="15"/>
      <c r="K41" s="14">
        <v>49</v>
      </c>
      <c r="L41" s="128"/>
      <c r="M41" s="129"/>
      <c r="N41" s="130"/>
      <c r="O41" s="130"/>
      <c r="P41" s="130"/>
      <c r="Q41" s="131"/>
      <c r="R41" s="132"/>
      <c r="S41" s="69"/>
      <c r="T41" s="63"/>
    </row>
    <row r="42" spans="2:20" ht="18" customHeight="1" thickBot="1">
      <c r="B42" s="16">
        <v>25</v>
      </c>
      <c r="C42" s="145"/>
      <c r="D42" s="146"/>
      <c r="E42" s="147"/>
      <c r="F42" s="148"/>
      <c r="G42" s="149"/>
      <c r="H42" s="70"/>
      <c r="I42" s="64"/>
      <c r="J42" s="33"/>
      <c r="K42" s="34">
        <v>50</v>
      </c>
      <c r="L42" s="150"/>
      <c r="M42" s="147"/>
      <c r="N42" s="151"/>
      <c r="O42" s="151"/>
      <c r="P42" s="151"/>
      <c r="Q42" s="141"/>
      <c r="R42" s="142"/>
      <c r="S42" s="70"/>
      <c r="T42" s="64"/>
    </row>
    <row r="43" spans="2:20" ht="12" customHeight="1" thickBot="1">
      <c r="B43" s="5"/>
    </row>
    <row r="44" spans="2:20" ht="12" customHeight="1">
      <c r="B44" s="35"/>
      <c r="C44" s="133" t="s">
        <v>14</v>
      </c>
      <c r="D44" s="160"/>
      <c r="E44" s="133" t="s">
        <v>11</v>
      </c>
      <c r="F44" s="134"/>
      <c r="G44" s="134"/>
      <c r="H44" s="134"/>
      <c r="I44" s="134"/>
      <c r="J44" s="17"/>
      <c r="K44" s="36"/>
      <c r="L44" s="126" t="s">
        <v>14</v>
      </c>
      <c r="M44" s="126"/>
      <c r="N44" s="126"/>
      <c r="O44" s="126" t="s">
        <v>11</v>
      </c>
      <c r="P44" s="126"/>
      <c r="Q44" s="126"/>
      <c r="R44" s="126"/>
      <c r="S44" s="126"/>
      <c r="T44" s="127"/>
    </row>
    <row r="45" spans="2:20" ht="18" customHeight="1">
      <c r="B45" s="18">
        <v>1</v>
      </c>
      <c r="C45" s="216" t="s">
        <v>23</v>
      </c>
      <c r="D45" s="217"/>
      <c r="E45" s="213"/>
      <c r="F45" s="213"/>
      <c r="G45" s="213"/>
      <c r="H45" s="213"/>
      <c r="I45" s="213"/>
      <c r="J45" s="19"/>
      <c r="K45" s="20">
        <v>6</v>
      </c>
      <c r="L45" s="135"/>
      <c r="M45" s="135"/>
      <c r="N45" s="135"/>
      <c r="O45" s="135"/>
      <c r="P45" s="135"/>
      <c r="Q45" s="135"/>
      <c r="R45" s="135"/>
      <c r="S45" s="135"/>
      <c r="T45" s="221"/>
    </row>
    <row r="46" spans="2:20" ht="18" customHeight="1">
      <c r="B46" s="18">
        <v>2</v>
      </c>
      <c r="C46" s="218"/>
      <c r="D46" s="219"/>
      <c r="E46" s="213"/>
      <c r="F46" s="213"/>
      <c r="G46" s="213"/>
      <c r="H46" s="213"/>
      <c r="I46" s="213"/>
      <c r="J46" s="19"/>
      <c r="K46" s="20">
        <v>7</v>
      </c>
      <c r="L46" s="135"/>
      <c r="M46" s="135"/>
      <c r="N46" s="135"/>
      <c r="O46" s="135"/>
      <c r="P46" s="135"/>
      <c r="Q46" s="135"/>
      <c r="R46" s="135"/>
      <c r="S46" s="135"/>
      <c r="T46" s="221"/>
    </row>
    <row r="47" spans="2:20" ht="18" customHeight="1">
      <c r="B47" s="18">
        <v>3</v>
      </c>
      <c r="C47" s="218"/>
      <c r="D47" s="219"/>
      <c r="E47" s="213"/>
      <c r="F47" s="213"/>
      <c r="G47" s="213"/>
      <c r="H47" s="213"/>
      <c r="I47" s="213"/>
      <c r="J47" s="19"/>
      <c r="K47" s="20">
        <v>8</v>
      </c>
      <c r="L47" s="135"/>
      <c r="M47" s="135"/>
      <c r="N47" s="135"/>
      <c r="O47" s="135"/>
      <c r="P47" s="135"/>
      <c r="Q47" s="135"/>
      <c r="R47" s="135"/>
      <c r="S47" s="135"/>
      <c r="T47" s="221"/>
    </row>
    <row r="48" spans="2:20" ht="18" customHeight="1">
      <c r="B48" s="18">
        <v>4</v>
      </c>
      <c r="C48" s="218"/>
      <c r="D48" s="219"/>
      <c r="E48" s="213"/>
      <c r="F48" s="213"/>
      <c r="G48" s="213"/>
      <c r="H48" s="213"/>
      <c r="I48" s="213"/>
      <c r="J48" s="19"/>
      <c r="K48" s="20">
        <v>9</v>
      </c>
      <c r="L48" s="135"/>
      <c r="M48" s="135"/>
      <c r="N48" s="135"/>
      <c r="O48" s="135"/>
      <c r="P48" s="135"/>
      <c r="Q48" s="135"/>
      <c r="R48" s="135"/>
      <c r="S48" s="135"/>
      <c r="T48" s="221"/>
    </row>
    <row r="49" spans="2:20" ht="18" customHeight="1" thickBot="1">
      <c r="B49" s="21">
        <v>5</v>
      </c>
      <c r="C49" s="211"/>
      <c r="D49" s="212"/>
      <c r="E49" s="215"/>
      <c r="F49" s="215"/>
      <c r="G49" s="215"/>
      <c r="H49" s="215"/>
      <c r="I49" s="215"/>
      <c r="J49" s="22"/>
      <c r="K49" s="23">
        <v>10</v>
      </c>
      <c r="L49" s="220"/>
      <c r="M49" s="220"/>
      <c r="N49" s="220"/>
      <c r="O49" s="220"/>
      <c r="P49" s="220"/>
      <c r="Q49" s="220"/>
      <c r="R49" s="220"/>
      <c r="S49" s="220"/>
      <c r="T49" s="222"/>
    </row>
    <row r="50" spans="2:20" ht="18" customHeight="1">
      <c r="B50" s="24"/>
      <c r="C50" s="25" t="s">
        <v>57</v>
      </c>
      <c r="D50" s="3"/>
      <c r="E50" s="3"/>
      <c r="F50" s="3"/>
      <c r="G50" s="3"/>
      <c r="H50" s="3"/>
      <c r="I50" s="3"/>
      <c r="J50" s="3"/>
      <c r="K50" s="26"/>
      <c r="L50" s="3"/>
      <c r="M50" s="3"/>
      <c r="N50" s="3"/>
      <c r="O50" s="3"/>
      <c r="P50" s="3"/>
      <c r="Q50" s="3"/>
      <c r="R50" s="3"/>
      <c r="S50" s="3"/>
      <c r="T50" s="3"/>
    </row>
    <row r="51" spans="2:20" ht="18" customHeight="1">
      <c r="B51" s="65" t="s">
        <v>72</v>
      </c>
      <c r="C51" s="3"/>
      <c r="D51" s="3"/>
      <c r="E51" s="3"/>
      <c r="F51" s="3"/>
      <c r="G51" s="3"/>
      <c r="H51" s="3"/>
      <c r="I51" s="3"/>
      <c r="J51" s="3"/>
      <c r="K51" s="26"/>
      <c r="L51" s="3"/>
      <c r="M51" s="3"/>
      <c r="N51" s="3"/>
      <c r="O51" s="3"/>
      <c r="P51" s="3"/>
      <c r="Q51" s="3"/>
      <c r="R51" s="3"/>
      <c r="S51" s="3"/>
      <c r="T51" s="3"/>
    </row>
    <row r="52" spans="2:20" ht="7.5" customHeight="1">
      <c r="B52" s="5"/>
    </row>
    <row r="53" spans="2:20" ht="18" customHeight="1">
      <c r="B53" s="2" t="s">
        <v>5</v>
      </c>
    </row>
    <row r="54" spans="2:20" ht="9" customHeight="1">
      <c r="B54" s="2" t="s">
        <v>6</v>
      </c>
    </row>
    <row r="55" spans="2:20" ht="24.75" customHeight="1">
      <c r="B55" s="272" t="s">
        <v>58</v>
      </c>
      <c r="C55" s="272"/>
      <c r="D55" s="272"/>
      <c r="E55" s="28"/>
      <c r="F55" s="29" t="s">
        <v>25</v>
      </c>
      <c r="G55" s="224" t="s">
        <v>26</v>
      </c>
      <c r="H55" s="224"/>
      <c r="I55" s="224"/>
      <c r="J55" s="224"/>
      <c r="K55" s="224"/>
      <c r="L55" s="224"/>
      <c r="M55" s="224"/>
      <c r="N55" s="224"/>
      <c r="O55" s="224"/>
      <c r="P55" s="224"/>
      <c r="Q55" s="224"/>
      <c r="R55" s="224"/>
      <c r="S55" s="224"/>
    </row>
    <row r="56" spans="2:20" ht="24.75" customHeight="1">
      <c r="B56" s="5"/>
      <c r="G56" s="223" t="s">
        <v>26</v>
      </c>
      <c r="H56" s="223"/>
      <c r="I56" s="223"/>
      <c r="J56" s="223"/>
      <c r="K56" s="223"/>
      <c r="L56" s="223"/>
      <c r="M56" s="223"/>
      <c r="N56" s="223"/>
      <c r="O56" s="223"/>
      <c r="P56" s="223"/>
      <c r="Q56" s="223"/>
      <c r="R56" s="223"/>
      <c r="S56" s="223"/>
    </row>
    <row r="57" spans="2:20" ht="24.75" customHeight="1">
      <c r="B57" s="5"/>
      <c r="G57" s="224" t="s">
        <v>26</v>
      </c>
      <c r="H57" s="224"/>
      <c r="I57" s="224"/>
      <c r="J57" s="224"/>
      <c r="K57" s="224"/>
      <c r="L57" s="224"/>
      <c r="M57" s="224"/>
      <c r="N57" s="224"/>
      <c r="O57" s="224"/>
      <c r="P57" s="224"/>
      <c r="Q57" s="224"/>
      <c r="R57" s="224"/>
      <c r="S57" s="224"/>
    </row>
    <row r="58" spans="2:20" ht="12" customHeight="1"/>
    <row r="59" spans="2:20" ht="12" customHeight="1"/>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sheetData>
  <sheetProtection selectLockedCells="1"/>
  <mergeCells count="177">
    <mergeCell ref="B55:D55"/>
    <mergeCell ref="G55:S55"/>
    <mergeCell ref="C48:D48"/>
    <mergeCell ref="E48:I48"/>
    <mergeCell ref="L48:N48"/>
    <mergeCell ref="O48:T48"/>
    <mergeCell ref="C49:D49"/>
    <mergeCell ref="E49:I49"/>
    <mergeCell ref="L49:N49"/>
    <mergeCell ref="O49:T49"/>
    <mergeCell ref="C46:D46"/>
    <mergeCell ref="E46:I46"/>
    <mergeCell ref="L46:N46"/>
    <mergeCell ref="O46:T46"/>
    <mergeCell ref="C47:D47"/>
    <mergeCell ref="E47:I47"/>
    <mergeCell ref="L47:N47"/>
    <mergeCell ref="O47:T47"/>
    <mergeCell ref="C44:D44"/>
    <mergeCell ref="E44:I44"/>
    <mergeCell ref="L44:N44"/>
    <mergeCell ref="O44:T44"/>
    <mergeCell ref="C45:D45"/>
    <mergeCell ref="E45:I45"/>
    <mergeCell ref="L45:N45"/>
    <mergeCell ref="O45:T45"/>
    <mergeCell ref="C41:E41"/>
    <mergeCell ref="F41:G41"/>
    <mergeCell ref="L41:P41"/>
    <mergeCell ref="Q41:R41"/>
    <mergeCell ref="C42:E42"/>
    <mergeCell ref="F42:G42"/>
    <mergeCell ref="L42:P42"/>
    <mergeCell ref="Q42:R42"/>
    <mergeCell ref="C39:E39"/>
    <mergeCell ref="F39:G39"/>
    <mergeCell ref="L39:P39"/>
    <mergeCell ref="Q39:R39"/>
    <mergeCell ref="C40:E40"/>
    <mergeCell ref="F40:G40"/>
    <mergeCell ref="L40:P40"/>
    <mergeCell ref="Q40:R40"/>
    <mergeCell ref="C37:E37"/>
    <mergeCell ref="F37:G37"/>
    <mergeCell ref="L37:P37"/>
    <mergeCell ref="Q37:R37"/>
    <mergeCell ref="C38:E38"/>
    <mergeCell ref="F38:G38"/>
    <mergeCell ref="L38:P38"/>
    <mergeCell ref="Q38:R38"/>
    <mergeCell ref="C35:E35"/>
    <mergeCell ref="F35:G35"/>
    <mergeCell ref="L35:P35"/>
    <mergeCell ref="Q35:R35"/>
    <mergeCell ref="C36:E36"/>
    <mergeCell ref="F36:G36"/>
    <mergeCell ref="L36:P36"/>
    <mergeCell ref="Q36:R36"/>
    <mergeCell ref="C33:E33"/>
    <mergeCell ref="F33:G33"/>
    <mergeCell ref="L33:P33"/>
    <mergeCell ref="Q33:R33"/>
    <mergeCell ref="C34:E34"/>
    <mergeCell ref="F34:G34"/>
    <mergeCell ref="L34:P34"/>
    <mergeCell ref="Q34:R34"/>
    <mergeCell ref="C31:E31"/>
    <mergeCell ref="F31:G31"/>
    <mergeCell ref="L31:P31"/>
    <mergeCell ref="Q31:R31"/>
    <mergeCell ref="C32:E32"/>
    <mergeCell ref="F32:G32"/>
    <mergeCell ref="L32:P32"/>
    <mergeCell ref="Q32:R32"/>
    <mergeCell ref="C29:E29"/>
    <mergeCell ref="F29:G29"/>
    <mergeCell ref="L29:P29"/>
    <mergeCell ref="Q29:R29"/>
    <mergeCell ref="C30:E30"/>
    <mergeCell ref="F30:G30"/>
    <mergeCell ref="L30:P30"/>
    <mergeCell ref="Q30:R30"/>
    <mergeCell ref="C27:E27"/>
    <mergeCell ref="F27:G27"/>
    <mergeCell ref="L27:P27"/>
    <mergeCell ref="Q27:R27"/>
    <mergeCell ref="C28:E28"/>
    <mergeCell ref="F28:G28"/>
    <mergeCell ref="L28:P28"/>
    <mergeCell ref="Q28:R28"/>
    <mergeCell ref="C25:E25"/>
    <mergeCell ref="F25:G25"/>
    <mergeCell ref="L25:P25"/>
    <mergeCell ref="Q25:R25"/>
    <mergeCell ref="C26:E26"/>
    <mergeCell ref="F26:G26"/>
    <mergeCell ref="L26:P26"/>
    <mergeCell ref="Q26:R26"/>
    <mergeCell ref="C23:E23"/>
    <mergeCell ref="F23:G23"/>
    <mergeCell ref="L23:P23"/>
    <mergeCell ref="Q23:R23"/>
    <mergeCell ref="C24:E24"/>
    <mergeCell ref="F24:G24"/>
    <mergeCell ref="L24:P24"/>
    <mergeCell ref="Q24:R24"/>
    <mergeCell ref="C21:E21"/>
    <mergeCell ref="F21:G21"/>
    <mergeCell ref="L21:P21"/>
    <mergeCell ref="Q21:R21"/>
    <mergeCell ref="C22:E22"/>
    <mergeCell ref="F22:G22"/>
    <mergeCell ref="L22:P22"/>
    <mergeCell ref="Q22:R22"/>
    <mergeCell ref="C19:E19"/>
    <mergeCell ref="F19:G19"/>
    <mergeCell ref="L19:P19"/>
    <mergeCell ref="Q19:R19"/>
    <mergeCell ref="C20:E20"/>
    <mergeCell ref="F20:G20"/>
    <mergeCell ref="L20:P20"/>
    <mergeCell ref="Q20:R20"/>
    <mergeCell ref="C18:E18"/>
    <mergeCell ref="F18:G18"/>
    <mergeCell ref="L18:P18"/>
    <mergeCell ref="Q18:R18"/>
    <mergeCell ref="Q12:Q13"/>
    <mergeCell ref="B14:C15"/>
    <mergeCell ref="E14:H14"/>
    <mergeCell ref="I14:K14"/>
    <mergeCell ref="L14:P14"/>
    <mergeCell ref="Q14:T15"/>
    <mergeCell ref="E15:H15"/>
    <mergeCell ref="I15:K15"/>
    <mergeCell ref="L15:P15"/>
    <mergeCell ref="B12:C13"/>
    <mergeCell ref="D12:H13"/>
    <mergeCell ref="I12:K13"/>
    <mergeCell ref="L12:M13"/>
    <mergeCell ref="N12:O13"/>
    <mergeCell ref="P12:P13"/>
    <mergeCell ref="B10:C11"/>
    <mergeCell ref="D10:H11"/>
    <mergeCell ref="I10:K11"/>
    <mergeCell ref="L10:M11"/>
    <mergeCell ref="N10:O11"/>
    <mergeCell ref="P10:P11"/>
    <mergeCell ref="Q10:Q11"/>
    <mergeCell ref="R10:T12"/>
    <mergeCell ref="C17:E17"/>
    <mergeCell ref="F17:G17"/>
    <mergeCell ref="L17:P17"/>
    <mergeCell ref="Q17:R17"/>
    <mergeCell ref="G56:S56"/>
    <mergeCell ref="G57:S57"/>
    <mergeCell ref="B1:T1"/>
    <mergeCell ref="B3:C5"/>
    <mergeCell ref="D3:H5"/>
    <mergeCell ref="I3:K7"/>
    <mergeCell ref="L3:O6"/>
    <mergeCell ref="P3:Q6"/>
    <mergeCell ref="R3:U3"/>
    <mergeCell ref="B6:C6"/>
    <mergeCell ref="D6:H6"/>
    <mergeCell ref="B7:C7"/>
    <mergeCell ref="D7:H7"/>
    <mergeCell ref="L7:M7"/>
    <mergeCell ref="N7:O7"/>
    <mergeCell ref="R7:T7"/>
    <mergeCell ref="B8:C9"/>
    <mergeCell ref="D8:H9"/>
    <mergeCell ref="I8:K9"/>
    <mergeCell ref="L8:M9"/>
    <mergeCell ref="N8:O9"/>
    <mergeCell ref="P8:P9"/>
    <mergeCell ref="Q8:Q9"/>
    <mergeCell ref="R8:T9"/>
  </mergeCells>
  <phoneticPr fontId="1"/>
  <conditionalFormatting sqref="D8:H13 D6:D7">
    <cfRule type="expression" dxfId="32" priority="20" stopIfTrue="1">
      <formula>IF(D6="",TRUE,"")</formula>
    </cfRule>
  </conditionalFormatting>
  <conditionalFormatting sqref="L8 L10 L12">
    <cfRule type="expression" dxfId="31" priority="19" stopIfTrue="1">
      <formula>IF(L8="",TRUE,"")</formula>
    </cfRule>
  </conditionalFormatting>
  <conditionalFormatting sqref="N8 N10 N12">
    <cfRule type="expression" dxfId="30" priority="18" stopIfTrue="1">
      <formula>IF(N8="",TRUE,"")</formula>
    </cfRule>
  </conditionalFormatting>
  <conditionalFormatting sqref="P8:P13">
    <cfRule type="expression" dxfId="29" priority="17" stopIfTrue="1">
      <formula>IF(P8="",TRUE,"")</formula>
    </cfRule>
  </conditionalFormatting>
  <conditionalFormatting sqref="Q8:Q13">
    <cfRule type="expression" dxfId="28" priority="16" stopIfTrue="1">
      <formula>IF(Q8="",TRUE,"")</formula>
    </cfRule>
  </conditionalFormatting>
  <conditionalFormatting sqref="E14:H14">
    <cfRule type="expression" dxfId="27" priority="15" stopIfTrue="1">
      <formula>IF(E14="",TRUE,"")</formula>
    </cfRule>
  </conditionalFormatting>
  <conditionalFormatting sqref="L14:P14">
    <cfRule type="expression" dxfId="26" priority="14" stopIfTrue="1">
      <formula>IF(L14="",TRUE,"")</formula>
    </cfRule>
  </conditionalFormatting>
  <conditionalFormatting sqref="H18:H42">
    <cfRule type="expression" dxfId="25" priority="13" stopIfTrue="1">
      <formula>IF(H18="",TRUE,"")</formula>
    </cfRule>
  </conditionalFormatting>
  <conditionalFormatting sqref="I18:I42">
    <cfRule type="expression" dxfId="24" priority="12" stopIfTrue="1">
      <formula>IF(I18="",TRUE,"")</formula>
    </cfRule>
  </conditionalFormatting>
  <conditionalFormatting sqref="L8 N8 P8:Q9">
    <cfRule type="duplicateValues" dxfId="23" priority="11" stopIfTrue="1"/>
  </conditionalFormatting>
  <conditionalFormatting sqref="L10 N10 P10:Q11">
    <cfRule type="duplicateValues" dxfId="22" priority="10" stopIfTrue="1"/>
  </conditionalFormatting>
  <conditionalFormatting sqref="L12 N12 P12:Q13">
    <cfRule type="duplicateValues" dxfId="21" priority="9" stopIfTrue="1"/>
  </conditionalFormatting>
  <conditionalFormatting sqref="E45:I45">
    <cfRule type="expression" dxfId="20" priority="8" stopIfTrue="1">
      <formula>IF(E45="",TRUE,"")</formula>
    </cfRule>
  </conditionalFormatting>
  <conditionalFormatting sqref="F18:F42 C18:C42">
    <cfRule type="expression" dxfId="19" priority="7" stopIfTrue="1">
      <formula>IF(C18="",TRUE,"")</formula>
    </cfRule>
  </conditionalFormatting>
  <conditionalFormatting sqref="L18:M42 Q19:Q42">
    <cfRule type="expression" dxfId="18" priority="6" stopIfTrue="1">
      <formula>IF(L18="",TRUE,"")</formula>
    </cfRule>
  </conditionalFormatting>
  <conditionalFormatting sqref="S18:S32 S40:S42">
    <cfRule type="expression" dxfId="17" priority="5" stopIfTrue="1">
      <formula>IF(S18="",TRUE,"")</formula>
    </cfRule>
  </conditionalFormatting>
  <conditionalFormatting sqref="T18:T42">
    <cfRule type="expression" dxfId="16" priority="4" stopIfTrue="1">
      <formula>IF(T18="",TRUE,"")</formula>
    </cfRule>
  </conditionalFormatting>
  <conditionalFormatting sqref="E55">
    <cfRule type="expression" dxfId="15" priority="3" stopIfTrue="1">
      <formula>IF($E$55="",TRUE,"")</formula>
    </cfRule>
  </conditionalFormatting>
  <conditionalFormatting sqref="Q18">
    <cfRule type="expression" dxfId="14" priority="2" stopIfTrue="1">
      <formula>IF(Q18="",TRUE,"")</formula>
    </cfRule>
  </conditionalFormatting>
  <conditionalFormatting sqref="S33:S39">
    <cfRule type="expression" dxfId="13" priority="1" stopIfTrue="1">
      <formula>IF(S33="",TRUE,"")</formula>
    </cfRule>
  </conditionalFormatting>
  <dataValidations count="4">
    <dataValidation type="list" allowBlank="1" showInputMessage="1" showErrorMessage="1" sqref="H18:H42 S18:S42">
      <formula1>"　,GK,DF,MF,FW,DF/GK,MF/GK,FW/GK"</formula1>
    </dataValidation>
    <dataValidation type="list" allowBlank="1" showInputMessage="1" showErrorMessage="1" sqref="C46:D49 L45:N49">
      <formula1>"引率教員,外部コーチ"</formula1>
    </dataValidation>
    <dataValidation type="list" allowBlank="1" showInputMessage="1" showErrorMessage="1" sqref="I18:I42 T18:T42">
      <formula1>"　,2,1"</formula1>
    </dataValidation>
    <dataValidation type="list" allowBlank="1" showInputMessage="1" showErrorMessage="1" sqref="O45:O49">
      <formula1>"監督,引率教員,外部コーチ"</formula1>
    </dataValidation>
  </dataValidations>
  <pageMargins left="0.19685039370078741" right="0.23622047244094491" top="0.19685039370078741" bottom="0.19685039370078741" header="0.19685039370078741" footer="0.19685039370078741"/>
  <pageSetup paperSize="9" scale="92"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5"/>
  <sheetViews>
    <sheetView showZeros="0" tabSelected="1" zoomScaleNormal="100" workbookViewId="0">
      <selection activeCell="Z7" sqref="Z7"/>
    </sheetView>
  </sheetViews>
  <sheetFormatPr defaultRowHeight="13.5"/>
  <cols>
    <col min="1" max="1" width="4.875" style="37" customWidth="1"/>
    <col min="2" max="2" width="4.125" style="55" customWidth="1"/>
    <col min="3" max="3" width="6.125" style="37" customWidth="1"/>
    <col min="4" max="7" width="4.125" style="37" customWidth="1"/>
    <col min="8" max="8" width="6.25" style="37" customWidth="1"/>
    <col min="9" max="9" width="6.375" style="37" customWidth="1"/>
    <col min="10" max="10" width="3.625" style="37" customWidth="1"/>
    <col min="11" max="11" width="4.125" style="37" customWidth="1"/>
    <col min="12" max="12" width="9.5" style="37" customWidth="1"/>
    <col min="13" max="13" width="4.125" style="37" customWidth="1"/>
    <col min="14" max="15" width="5.125" style="37" customWidth="1"/>
    <col min="16" max="16" width="4.125" style="37" customWidth="1"/>
    <col min="17" max="17" width="2.75" style="37" customWidth="1"/>
    <col min="18" max="18" width="6.5" style="37" customWidth="1"/>
    <col min="19" max="19" width="1.625" style="37" customWidth="1"/>
    <col min="20" max="20" width="7.625" style="37" customWidth="1"/>
    <col min="21" max="21" width="9.625" style="37" customWidth="1"/>
    <col min="22" max="22" width="9.875" style="37" customWidth="1"/>
    <col min="23" max="16384" width="9" style="37"/>
  </cols>
  <sheetData>
    <row r="1" spans="1:22" ht="19.5">
      <c r="B1" s="318" t="s">
        <v>74</v>
      </c>
      <c r="C1" s="318"/>
      <c r="D1" s="318"/>
      <c r="E1" s="318"/>
      <c r="F1" s="318"/>
      <c r="G1" s="318"/>
      <c r="H1" s="318"/>
      <c r="I1" s="318"/>
      <c r="J1" s="318"/>
      <c r="K1" s="318"/>
      <c r="L1" s="318"/>
      <c r="M1" s="318"/>
      <c r="N1" s="318"/>
      <c r="O1" s="318"/>
      <c r="P1" s="318"/>
      <c r="Q1" s="318"/>
      <c r="R1" s="318"/>
      <c r="S1" s="318"/>
      <c r="T1" s="318"/>
      <c r="U1" s="318"/>
      <c r="V1" s="318"/>
    </row>
    <row r="2" spans="1:22" ht="25.5" customHeight="1">
      <c r="B2" s="319" t="s">
        <v>35</v>
      </c>
      <c r="C2" s="319"/>
      <c r="D2" s="319"/>
      <c r="E2" s="319"/>
      <c r="F2" s="319"/>
      <c r="G2" s="319"/>
      <c r="H2" s="319"/>
      <c r="I2" s="319"/>
      <c r="J2" s="319"/>
      <c r="K2" s="319"/>
      <c r="L2" s="319"/>
      <c r="M2" s="319"/>
      <c r="N2" s="319"/>
      <c r="O2" s="319"/>
      <c r="P2" s="319"/>
      <c r="Q2" s="319"/>
      <c r="R2" s="319"/>
      <c r="S2" s="319"/>
      <c r="T2" s="319"/>
      <c r="U2" s="319"/>
      <c r="V2" s="319"/>
    </row>
    <row r="3" spans="1:22" ht="15" customHeight="1">
      <c r="B3" s="320" t="s">
        <v>36</v>
      </c>
      <c r="C3" s="320"/>
      <c r="D3" s="312" t="s">
        <v>71</v>
      </c>
      <c r="E3" s="332"/>
      <c r="F3" s="332"/>
      <c r="G3" s="332"/>
      <c r="H3" s="332"/>
      <c r="I3" s="332"/>
      <c r="J3" s="332"/>
      <c r="K3" s="333"/>
      <c r="L3" s="321" t="s">
        <v>37</v>
      </c>
      <c r="M3" s="324" t="s">
        <v>38</v>
      </c>
      <c r="N3" s="325"/>
      <c r="O3" s="325"/>
      <c r="P3" s="326"/>
      <c r="Q3" s="324" t="s">
        <v>0</v>
      </c>
      <c r="R3" s="325"/>
      <c r="S3" s="325"/>
      <c r="T3" s="326"/>
      <c r="U3" s="291" t="s">
        <v>39</v>
      </c>
      <c r="V3" s="292"/>
    </row>
    <row r="4" spans="1:22" ht="26.25" customHeight="1">
      <c r="B4" s="330" t="s">
        <v>18</v>
      </c>
      <c r="C4" s="331"/>
      <c r="D4" s="334">
        <f>登録用紙!D6</f>
        <v>0</v>
      </c>
      <c r="E4" s="335"/>
      <c r="F4" s="335"/>
      <c r="G4" s="335"/>
      <c r="H4" s="335"/>
      <c r="I4" s="335"/>
      <c r="J4" s="335"/>
      <c r="K4" s="336"/>
      <c r="L4" s="322"/>
      <c r="M4" s="327"/>
      <c r="N4" s="328"/>
      <c r="O4" s="328"/>
      <c r="P4" s="329"/>
      <c r="Q4" s="327"/>
      <c r="R4" s="328"/>
      <c r="S4" s="328"/>
      <c r="T4" s="329"/>
      <c r="U4" s="38"/>
      <c r="V4" s="39"/>
    </row>
    <row r="5" spans="1:22" ht="18.75" customHeight="1">
      <c r="B5" s="312" t="s">
        <v>40</v>
      </c>
      <c r="C5" s="313"/>
      <c r="D5" s="334">
        <f>登録用紙!D7</f>
        <v>0</v>
      </c>
      <c r="E5" s="335"/>
      <c r="F5" s="335"/>
      <c r="G5" s="335"/>
      <c r="H5" s="335"/>
      <c r="I5" s="335"/>
      <c r="J5" s="335"/>
      <c r="K5" s="336"/>
      <c r="L5" s="323"/>
      <c r="M5" s="314" t="s">
        <v>19</v>
      </c>
      <c r="N5" s="315"/>
      <c r="O5" s="316" t="s">
        <v>13</v>
      </c>
      <c r="P5" s="317"/>
      <c r="Q5" s="314" t="s">
        <v>21</v>
      </c>
      <c r="R5" s="315"/>
      <c r="S5" s="316" t="s">
        <v>41</v>
      </c>
      <c r="T5" s="317"/>
      <c r="U5" s="38"/>
      <c r="V5" s="39"/>
    </row>
    <row r="6" spans="1:22" ht="12" customHeight="1">
      <c r="B6" s="293" t="s">
        <v>42</v>
      </c>
      <c r="C6" s="293"/>
      <c r="D6" s="295">
        <f>登録用紙!D8</f>
        <v>0</v>
      </c>
      <c r="E6" s="306"/>
      <c r="F6" s="306"/>
      <c r="G6" s="306"/>
      <c r="H6" s="306"/>
      <c r="I6" s="306"/>
      <c r="J6" s="306"/>
      <c r="K6" s="307"/>
      <c r="L6" s="294" t="s">
        <v>2</v>
      </c>
      <c r="M6" s="295">
        <f>登録用紙!L8</f>
        <v>0</v>
      </c>
      <c r="N6" s="296"/>
      <c r="O6" s="299">
        <f>登録用紙!O8</f>
        <v>0</v>
      </c>
      <c r="P6" s="300"/>
      <c r="Q6" s="295">
        <f>登録用紙!Q8</f>
        <v>0</v>
      </c>
      <c r="R6" s="296"/>
      <c r="S6" s="299">
        <f>登録用紙!S8</f>
        <v>0</v>
      </c>
      <c r="T6" s="303"/>
      <c r="U6" s="40"/>
      <c r="V6" s="41"/>
    </row>
    <row r="7" spans="1:22" ht="12" customHeight="1">
      <c r="B7" s="293"/>
      <c r="C7" s="293"/>
      <c r="D7" s="297"/>
      <c r="E7" s="308"/>
      <c r="F7" s="308"/>
      <c r="G7" s="308"/>
      <c r="H7" s="308"/>
      <c r="I7" s="308"/>
      <c r="J7" s="308"/>
      <c r="K7" s="309"/>
      <c r="L7" s="294"/>
      <c r="M7" s="297"/>
      <c r="N7" s="298"/>
      <c r="O7" s="301"/>
      <c r="P7" s="302"/>
      <c r="Q7" s="297"/>
      <c r="R7" s="298"/>
      <c r="S7" s="304"/>
      <c r="T7" s="305"/>
      <c r="U7" s="39"/>
    </row>
    <row r="8" spans="1:22" ht="12" customHeight="1">
      <c r="B8" s="293" t="s">
        <v>43</v>
      </c>
      <c r="C8" s="293"/>
      <c r="D8" s="295">
        <f>登録用紙!D10</f>
        <v>0</v>
      </c>
      <c r="E8" s="306"/>
      <c r="F8" s="306"/>
      <c r="G8" s="306"/>
      <c r="H8" s="306"/>
      <c r="I8" s="306"/>
      <c r="J8" s="306"/>
      <c r="K8" s="307"/>
      <c r="L8" s="294" t="s">
        <v>3</v>
      </c>
      <c r="M8" s="295">
        <f>登録用紙!L10</f>
        <v>0</v>
      </c>
      <c r="N8" s="296"/>
      <c r="O8" s="299">
        <f>登録用紙!O10</f>
        <v>0</v>
      </c>
      <c r="P8" s="300"/>
      <c r="Q8" s="295">
        <f>登録用紙!Q10</f>
        <v>0</v>
      </c>
      <c r="R8" s="296"/>
      <c r="S8" s="299">
        <f>登録用紙!S10</f>
        <v>0</v>
      </c>
      <c r="T8" s="303"/>
      <c r="U8" s="291" t="s">
        <v>44</v>
      </c>
      <c r="V8" s="292"/>
    </row>
    <row r="9" spans="1:22" ht="12" customHeight="1">
      <c r="B9" s="293"/>
      <c r="C9" s="293"/>
      <c r="D9" s="297"/>
      <c r="E9" s="308"/>
      <c r="F9" s="308"/>
      <c r="G9" s="308"/>
      <c r="H9" s="308"/>
      <c r="I9" s="308"/>
      <c r="J9" s="308"/>
      <c r="K9" s="309"/>
      <c r="L9" s="294"/>
      <c r="M9" s="297"/>
      <c r="N9" s="298"/>
      <c r="O9" s="301"/>
      <c r="P9" s="302"/>
      <c r="Q9" s="297"/>
      <c r="R9" s="298"/>
      <c r="S9" s="304"/>
      <c r="T9" s="305"/>
      <c r="U9" s="38"/>
      <c r="V9" s="39"/>
    </row>
    <row r="10" spans="1:22" ht="12" customHeight="1">
      <c r="B10" s="293" t="s">
        <v>45</v>
      </c>
      <c r="C10" s="293"/>
      <c r="D10" s="295">
        <f>登録用紙!D12</f>
        <v>0</v>
      </c>
      <c r="E10" s="306"/>
      <c r="F10" s="306"/>
      <c r="G10" s="306"/>
      <c r="H10" s="306"/>
      <c r="I10" s="306"/>
      <c r="J10" s="306"/>
      <c r="K10" s="307"/>
      <c r="L10" s="294" t="s">
        <v>4</v>
      </c>
      <c r="M10" s="295">
        <f>登録用紙!L12</f>
        <v>0</v>
      </c>
      <c r="N10" s="296"/>
      <c r="O10" s="299">
        <f>登録用紙!O12</f>
        <v>0</v>
      </c>
      <c r="P10" s="300"/>
      <c r="Q10" s="295">
        <f>登録用紙!Q12</f>
        <v>0</v>
      </c>
      <c r="R10" s="296"/>
      <c r="S10" s="299">
        <f>登録用紙!S12</f>
        <v>0</v>
      </c>
      <c r="T10" s="303"/>
      <c r="U10" s="38"/>
      <c r="V10" s="39"/>
    </row>
    <row r="11" spans="1:22" ht="12" customHeight="1">
      <c r="B11" s="293"/>
      <c r="C11" s="293"/>
      <c r="D11" s="297"/>
      <c r="E11" s="308"/>
      <c r="F11" s="308"/>
      <c r="G11" s="308"/>
      <c r="H11" s="308"/>
      <c r="I11" s="308"/>
      <c r="J11" s="308"/>
      <c r="K11" s="309"/>
      <c r="L11" s="294"/>
      <c r="M11" s="297"/>
      <c r="N11" s="298"/>
      <c r="O11" s="301"/>
      <c r="P11" s="302"/>
      <c r="Q11" s="297"/>
      <c r="R11" s="298"/>
      <c r="S11" s="304"/>
      <c r="T11" s="305"/>
      <c r="U11" s="42"/>
      <c r="V11" s="41"/>
    </row>
    <row r="12" spans="1:22" ht="21" customHeight="1" thickBot="1">
      <c r="B12" s="43"/>
    </row>
    <row r="13" spans="1:22" ht="20.25" customHeight="1">
      <c r="B13" s="44" t="s">
        <v>24</v>
      </c>
      <c r="C13" s="45" t="s">
        <v>46</v>
      </c>
      <c r="D13" s="310" t="s">
        <v>75</v>
      </c>
      <c r="E13" s="311"/>
      <c r="F13" s="311"/>
      <c r="G13" s="311"/>
      <c r="H13" s="285" t="s">
        <v>47</v>
      </c>
      <c r="I13" s="286"/>
      <c r="J13" s="286"/>
      <c r="K13" s="286"/>
      <c r="L13" s="286"/>
      <c r="M13" s="286"/>
      <c r="N13" s="286" t="s">
        <v>48</v>
      </c>
      <c r="O13" s="286"/>
      <c r="P13" s="286"/>
      <c r="Q13" s="287"/>
      <c r="R13" s="288" t="s">
        <v>49</v>
      </c>
      <c r="S13" s="289"/>
      <c r="T13" s="46" t="s">
        <v>50</v>
      </c>
      <c r="U13" s="288" t="s">
        <v>51</v>
      </c>
      <c r="V13" s="290"/>
    </row>
    <row r="14" spans="1:22" ht="31.5" customHeight="1">
      <c r="A14" s="60"/>
      <c r="B14" s="47">
        <v>1</v>
      </c>
      <c r="C14" s="61"/>
      <c r="D14" s="78"/>
      <c r="E14" s="79"/>
      <c r="F14" s="79"/>
      <c r="G14" s="79"/>
      <c r="H14" s="279" t="str">
        <f>IFERROR(VLOOKUP(A14,登録用紙!$B$18:$H$42,2,FALSE),IFERROR(VLOOKUP(A14,登録用紙!$K$18:$T$42,2,FALSE),""))</f>
        <v/>
      </c>
      <c r="I14" s="280"/>
      <c r="J14" s="280"/>
      <c r="K14" s="280"/>
      <c r="L14" s="280"/>
      <c r="M14" s="280"/>
      <c r="N14" s="281" t="str">
        <f>IFERROR(VLOOKUP(A14,登録用紙!$B$18:$H$42,5,FALSE),IFERROR(VLOOKUP(A14,登録用紙!$K$18:$T$42,7,FALSE),""))</f>
        <v/>
      </c>
      <c r="O14" s="281"/>
      <c r="P14" s="281"/>
      <c r="Q14" s="282"/>
      <c r="R14" s="283" t="str">
        <f>IFERROR(VLOOKUP(A14,登録用紙!$B$18:$I$42,7,FALSE),IFERROR(VLOOKUP(A14,登録用紙!$K$18:$T$42,9,FALSE),""))</f>
        <v/>
      </c>
      <c r="S14" s="284"/>
      <c r="T14" s="48" t="str">
        <f>IFERROR(VLOOKUP(A14,登録用紙!$B$18:$I$42,8,FALSE),IFERROR(VLOOKUP(A14,登録用紙!$K$18:$T$42,10,FALSE),""))</f>
        <v/>
      </c>
      <c r="U14" s="49"/>
      <c r="V14" s="50"/>
    </row>
    <row r="15" spans="1:22" ht="31.5" customHeight="1">
      <c r="A15" s="60"/>
      <c r="B15" s="47">
        <v>2</v>
      </c>
      <c r="C15" s="61"/>
      <c r="D15" s="78"/>
      <c r="E15" s="79"/>
      <c r="F15" s="79"/>
      <c r="G15" s="79"/>
      <c r="H15" s="279" t="str">
        <f>IFERROR(VLOOKUP(A15,登録用紙!$B$18:$H$42,2,FALSE),IFERROR(VLOOKUP(A15,登録用紙!$K$18:$T$42,2,FALSE),""))</f>
        <v/>
      </c>
      <c r="I15" s="280"/>
      <c r="J15" s="280"/>
      <c r="K15" s="280"/>
      <c r="L15" s="280"/>
      <c r="M15" s="280"/>
      <c r="N15" s="281" t="str">
        <f>IFERROR(VLOOKUP(A15,登録用紙!$B$18:$H$42,5,FALSE),IFERROR(VLOOKUP(A15,登録用紙!$K$18:$T$42,7,FALSE),""))</f>
        <v/>
      </c>
      <c r="O15" s="281"/>
      <c r="P15" s="281"/>
      <c r="Q15" s="282"/>
      <c r="R15" s="283" t="str">
        <f>IFERROR(VLOOKUP(A15,登録用紙!$B$18:$I$42,7,FALSE),IFERROR(VLOOKUP(A15,登録用紙!$K$18:$T$42,9,FALSE),""))</f>
        <v/>
      </c>
      <c r="S15" s="284"/>
      <c r="T15" s="48" t="str">
        <f>IFERROR(VLOOKUP(A15,登録用紙!$B$18:$I$42,8,FALSE),IFERROR(VLOOKUP(A15,登録用紙!$K$18:$T$42,10,FALSE),""))</f>
        <v/>
      </c>
      <c r="U15" s="49"/>
      <c r="V15" s="50"/>
    </row>
    <row r="16" spans="1:22" ht="31.5" customHeight="1">
      <c r="A16" s="60"/>
      <c r="B16" s="47">
        <v>3</v>
      </c>
      <c r="C16" s="61"/>
      <c r="D16" s="78"/>
      <c r="E16" s="79"/>
      <c r="F16" s="79"/>
      <c r="G16" s="79"/>
      <c r="H16" s="279" t="str">
        <f>IFERROR(VLOOKUP(A16,登録用紙!$B$18:$H$42,2,FALSE),IFERROR(VLOOKUP(A16,登録用紙!$K$18:$T$42,2,FALSE),""))</f>
        <v/>
      </c>
      <c r="I16" s="280"/>
      <c r="J16" s="280"/>
      <c r="K16" s="280"/>
      <c r="L16" s="280"/>
      <c r="M16" s="280"/>
      <c r="N16" s="281" t="str">
        <f>IFERROR(VLOOKUP(A16,登録用紙!$B$18:$H$42,5,FALSE),IFERROR(VLOOKUP(A16,登録用紙!$K$18:$T$42,7,FALSE),""))</f>
        <v/>
      </c>
      <c r="O16" s="281"/>
      <c r="P16" s="281"/>
      <c r="Q16" s="282"/>
      <c r="R16" s="283" t="str">
        <f>IFERROR(VLOOKUP(A16,登録用紙!$B$18:$I$42,7,FALSE),IFERROR(VLOOKUP(A16,登録用紙!$K$18:$T$42,9,FALSE),""))</f>
        <v/>
      </c>
      <c r="S16" s="284"/>
      <c r="T16" s="48" t="str">
        <f>IFERROR(VLOOKUP(A16,登録用紙!$B$18:$I$42,8,FALSE),IFERROR(VLOOKUP(A16,登録用紙!$K$18:$T$42,10,FALSE),""))</f>
        <v/>
      </c>
      <c r="U16" s="49"/>
      <c r="V16" s="50"/>
    </row>
    <row r="17" spans="1:22" ht="31.5" customHeight="1">
      <c r="A17" s="60"/>
      <c r="B17" s="47">
        <v>4</v>
      </c>
      <c r="C17" s="61"/>
      <c r="D17" s="78"/>
      <c r="E17" s="79"/>
      <c r="F17" s="79"/>
      <c r="G17" s="79"/>
      <c r="H17" s="279" t="str">
        <f>IFERROR(VLOOKUP(A17,登録用紙!$B$18:$H$42,2,FALSE),IFERROR(VLOOKUP(A17,登録用紙!$K$18:$T$42,2,FALSE),""))</f>
        <v/>
      </c>
      <c r="I17" s="280"/>
      <c r="J17" s="280"/>
      <c r="K17" s="280"/>
      <c r="L17" s="280"/>
      <c r="M17" s="280"/>
      <c r="N17" s="281" t="str">
        <f>IFERROR(VLOOKUP(A17,登録用紙!$B$18:$H$42,5,FALSE),IFERROR(VLOOKUP(A17,登録用紙!$K$18:$T$42,7,FALSE),""))</f>
        <v/>
      </c>
      <c r="O17" s="281"/>
      <c r="P17" s="281"/>
      <c r="Q17" s="282"/>
      <c r="R17" s="283" t="str">
        <f>IFERROR(VLOOKUP(A17,登録用紙!$B$18:$I$42,7,FALSE),IFERROR(VLOOKUP(A17,登録用紙!$K$18:$T$42,9,FALSE),""))</f>
        <v/>
      </c>
      <c r="S17" s="284"/>
      <c r="T17" s="48" t="str">
        <f>IFERROR(VLOOKUP(A17,登録用紙!$B$18:$I$42,8,FALSE),IFERROR(VLOOKUP(A17,登録用紙!$K$18:$T$42,10,FALSE),""))</f>
        <v/>
      </c>
      <c r="U17" s="49"/>
      <c r="V17" s="50"/>
    </row>
    <row r="18" spans="1:22" ht="31.5" customHeight="1">
      <c r="A18" s="60"/>
      <c r="B18" s="47">
        <v>5</v>
      </c>
      <c r="C18" s="61"/>
      <c r="D18" s="78"/>
      <c r="E18" s="79"/>
      <c r="F18" s="79"/>
      <c r="G18" s="79"/>
      <c r="H18" s="279" t="str">
        <f>IFERROR(VLOOKUP(A18,登録用紙!$B$18:$H$42,2,FALSE),IFERROR(VLOOKUP(A18,登録用紙!$K$18:$T$42,2,FALSE),""))</f>
        <v/>
      </c>
      <c r="I18" s="280"/>
      <c r="J18" s="280"/>
      <c r="K18" s="280"/>
      <c r="L18" s="280"/>
      <c r="M18" s="280"/>
      <c r="N18" s="281" t="str">
        <f>IFERROR(VLOOKUP(A18,登録用紙!$B$18:$H$42,5,FALSE),IFERROR(VLOOKUP(A18,登録用紙!$K$18:$T$42,7,FALSE),""))</f>
        <v/>
      </c>
      <c r="O18" s="281"/>
      <c r="P18" s="281"/>
      <c r="Q18" s="282"/>
      <c r="R18" s="283" t="str">
        <f>IFERROR(VLOOKUP(A18,登録用紙!$B$18:$I$42,7,FALSE),IFERROR(VLOOKUP(A18,登録用紙!$K$18:$T$42,9,FALSE),""))</f>
        <v/>
      </c>
      <c r="S18" s="284"/>
      <c r="T18" s="48" t="str">
        <f>IFERROR(VLOOKUP(A18,登録用紙!$B$18:$I$42,8,FALSE),IFERROR(VLOOKUP(A18,登録用紙!$K$18:$T$42,10,FALSE),""))</f>
        <v/>
      </c>
      <c r="U18" s="49"/>
      <c r="V18" s="50"/>
    </row>
    <row r="19" spans="1:22" ht="31.5" customHeight="1">
      <c r="A19" s="60"/>
      <c r="B19" s="47">
        <v>6</v>
      </c>
      <c r="C19" s="61"/>
      <c r="D19" s="78"/>
      <c r="E19" s="79"/>
      <c r="F19" s="79"/>
      <c r="G19" s="79"/>
      <c r="H19" s="279" t="str">
        <f>IFERROR(VLOOKUP(A19,登録用紙!$B$18:$H$42,2,FALSE),IFERROR(VLOOKUP(A19,登録用紙!$K$18:$T$42,2,FALSE),""))</f>
        <v/>
      </c>
      <c r="I19" s="280"/>
      <c r="J19" s="280"/>
      <c r="K19" s="280"/>
      <c r="L19" s="280"/>
      <c r="M19" s="280"/>
      <c r="N19" s="281" t="str">
        <f>IFERROR(VLOOKUP(A19,登録用紙!$B$18:$H$42,5,FALSE),IFERROR(VLOOKUP(A19,登録用紙!$K$18:$T$42,7,FALSE),""))</f>
        <v/>
      </c>
      <c r="O19" s="281"/>
      <c r="P19" s="281"/>
      <c r="Q19" s="282"/>
      <c r="R19" s="283" t="str">
        <f>IFERROR(VLOOKUP(A19,登録用紙!$B$18:$I$42,7,FALSE),IFERROR(VLOOKUP(A19,登録用紙!$K$18:$T$42,9,FALSE),""))</f>
        <v/>
      </c>
      <c r="S19" s="284"/>
      <c r="T19" s="48" t="str">
        <f>IFERROR(VLOOKUP(A19,登録用紙!$B$18:$I$42,8,FALSE),IFERROR(VLOOKUP(A19,登録用紙!$K$18:$T$42,10,FALSE),""))</f>
        <v/>
      </c>
      <c r="U19" s="49"/>
      <c r="V19" s="50"/>
    </row>
    <row r="20" spans="1:22" ht="31.5" customHeight="1">
      <c r="A20" s="60"/>
      <c r="B20" s="47">
        <v>7</v>
      </c>
      <c r="C20" s="61"/>
      <c r="D20" s="78"/>
      <c r="E20" s="79"/>
      <c r="F20" s="79"/>
      <c r="G20" s="79"/>
      <c r="H20" s="279" t="str">
        <f>IFERROR(VLOOKUP(A20,登録用紙!$B$18:$H$42,2,FALSE),IFERROR(VLOOKUP(A20,登録用紙!$K$18:$T$42,2,FALSE),""))</f>
        <v/>
      </c>
      <c r="I20" s="280"/>
      <c r="J20" s="280"/>
      <c r="K20" s="280"/>
      <c r="L20" s="280"/>
      <c r="M20" s="280"/>
      <c r="N20" s="281" t="str">
        <f>IFERROR(VLOOKUP(A20,登録用紙!$B$18:$H$42,5,FALSE),IFERROR(VLOOKUP(A20,登録用紙!$K$18:$T$42,7,FALSE),""))</f>
        <v/>
      </c>
      <c r="O20" s="281"/>
      <c r="P20" s="281"/>
      <c r="Q20" s="282"/>
      <c r="R20" s="283" t="str">
        <f>IFERROR(VLOOKUP(A20,登録用紙!$B$18:$I$42,7,FALSE),IFERROR(VLOOKUP(A20,登録用紙!$K$18:$T$42,9,FALSE),""))</f>
        <v/>
      </c>
      <c r="S20" s="284"/>
      <c r="T20" s="48" t="str">
        <f>IFERROR(VLOOKUP(A20,登録用紙!$B$18:$I$42,8,FALSE),IFERROR(VLOOKUP(A20,登録用紙!$K$18:$T$42,10,FALSE),""))</f>
        <v/>
      </c>
      <c r="U20" s="49"/>
      <c r="V20" s="50"/>
    </row>
    <row r="21" spans="1:22" ht="31.5" customHeight="1">
      <c r="A21" s="60"/>
      <c r="B21" s="47">
        <v>8</v>
      </c>
      <c r="C21" s="61"/>
      <c r="D21" s="78"/>
      <c r="E21" s="79"/>
      <c r="F21" s="79"/>
      <c r="G21" s="79"/>
      <c r="H21" s="279" t="str">
        <f>IFERROR(VLOOKUP(A21,登録用紙!$B$18:$H$42,2,FALSE),IFERROR(VLOOKUP(A21,登録用紙!$K$18:$T$42,2,FALSE),""))</f>
        <v/>
      </c>
      <c r="I21" s="280"/>
      <c r="J21" s="280"/>
      <c r="K21" s="280"/>
      <c r="L21" s="280"/>
      <c r="M21" s="280"/>
      <c r="N21" s="281" t="str">
        <f>IFERROR(VLOOKUP(A21,登録用紙!$B$18:$H$42,5,FALSE),IFERROR(VLOOKUP(A21,登録用紙!$K$18:$T$42,7,FALSE),""))</f>
        <v/>
      </c>
      <c r="O21" s="281"/>
      <c r="P21" s="281"/>
      <c r="Q21" s="282"/>
      <c r="R21" s="283" t="str">
        <f>IFERROR(VLOOKUP(A21,登録用紙!$B$18:$I$42,7,FALSE),IFERROR(VLOOKUP(A21,登録用紙!$K$18:$T$42,9,FALSE),""))</f>
        <v/>
      </c>
      <c r="S21" s="284"/>
      <c r="T21" s="48" t="str">
        <f>IFERROR(VLOOKUP(A21,登録用紙!$B$18:$I$42,8,FALSE),IFERROR(VLOOKUP(A21,登録用紙!$K$18:$T$42,10,FALSE),""))</f>
        <v/>
      </c>
      <c r="U21" s="49"/>
      <c r="V21" s="50"/>
    </row>
    <row r="22" spans="1:22" ht="31.5" customHeight="1">
      <c r="A22" s="60"/>
      <c r="B22" s="47">
        <v>9</v>
      </c>
      <c r="C22" s="61"/>
      <c r="D22" s="78"/>
      <c r="E22" s="79"/>
      <c r="F22" s="79"/>
      <c r="G22" s="79"/>
      <c r="H22" s="279" t="str">
        <f>IFERROR(VLOOKUP(A22,登録用紙!$B$18:$H$42,2,FALSE),IFERROR(VLOOKUP(A22,登録用紙!$K$18:$T$42,2,FALSE),""))</f>
        <v/>
      </c>
      <c r="I22" s="280"/>
      <c r="J22" s="280"/>
      <c r="K22" s="280"/>
      <c r="L22" s="280"/>
      <c r="M22" s="280"/>
      <c r="N22" s="281" t="str">
        <f>IFERROR(VLOOKUP(A22,登録用紙!$B$18:$H$42,5,FALSE),IFERROR(VLOOKUP(A22,登録用紙!$K$18:$T$42,7,FALSE),""))</f>
        <v/>
      </c>
      <c r="O22" s="281"/>
      <c r="P22" s="281"/>
      <c r="Q22" s="282"/>
      <c r="R22" s="283" t="str">
        <f>IFERROR(VLOOKUP(A22,登録用紙!$B$18:$I$42,7,FALSE),IFERROR(VLOOKUP(A22,登録用紙!$K$18:$T$42,9,FALSE),""))</f>
        <v/>
      </c>
      <c r="S22" s="284"/>
      <c r="T22" s="48" t="str">
        <f>IFERROR(VLOOKUP(A22,登録用紙!$B$18:$I$42,8,FALSE),IFERROR(VLOOKUP(A22,登録用紙!$K$18:$T$42,10,FALSE),""))</f>
        <v/>
      </c>
      <c r="U22" s="49"/>
      <c r="V22" s="50"/>
    </row>
    <row r="23" spans="1:22" ht="31.5" customHeight="1">
      <c r="A23" s="60"/>
      <c r="B23" s="47">
        <v>10</v>
      </c>
      <c r="C23" s="61"/>
      <c r="D23" s="78"/>
      <c r="E23" s="79"/>
      <c r="F23" s="79"/>
      <c r="G23" s="79"/>
      <c r="H23" s="279" t="str">
        <f>IFERROR(VLOOKUP(A23,登録用紙!$B$18:$H$42,2,FALSE),IFERROR(VLOOKUP(A23,登録用紙!$K$18:$T$42,2,FALSE),""))</f>
        <v/>
      </c>
      <c r="I23" s="280"/>
      <c r="J23" s="280"/>
      <c r="K23" s="280"/>
      <c r="L23" s="280"/>
      <c r="M23" s="280"/>
      <c r="N23" s="281" t="str">
        <f>IFERROR(VLOOKUP(A23,登録用紙!$B$18:$H$42,5,FALSE),IFERROR(VLOOKUP(A23,登録用紙!$K$18:$T$42,7,FALSE),""))</f>
        <v/>
      </c>
      <c r="O23" s="281"/>
      <c r="P23" s="281"/>
      <c r="Q23" s="282"/>
      <c r="R23" s="283" t="str">
        <f>IFERROR(VLOOKUP(A23,登録用紙!$B$18:$I$42,7,FALSE),IFERROR(VLOOKUP(A23,登録用紙!$K$18:$T$42,9,FALSE),""))</f>
        <v/>
      </c>
      <c r="S23" s="284"/>
      <c r="T23" s="48" t="str">
        <f>IFERROR(VLOOKUP(A23,登録用紙!$B$18:$I$42,8,FALSE),IFERROR(VLOOKUP(A23,登録用紙!$K$18:$T$42,10,FALSE),""))</f>
        <v/>
      </c>
      <c r="U23" s="49"/>
      <c r="V23" s="50"/>
    </row>
    <row r="24" spans="1:22" ht="31.5" customHeight="1">
      <c r="A24" s="60"/>
      <c r="B24" s="47">
        <v>11</v>
      </c>
      <c r="C24" s="61"/>
      <c r="D24" s="78"/>
      <c r="E24" s="79"/>
      <c r="F24" s="79"/>
      <c r="G24" s="79"/>
      <c r="H24" s="279" t="str">
        <f>IFERROR(VLOOKUP(A24,登録用紙!$B$18:$H$42,2,FALSE),IFERROR(VLOOKUP(A24,登録用紙!$K$18:$T$42,2,FALSE),""))</f>
        <v/>
      </c>
      <c r="I24" s="280"/>
      <c r="J24" s="280"/>
      <c r="K24" s="280"/>
      <c r="L24" s="280"/>
      <c r="M24" s="280"/>
      <c r="N24" s="281" t="str">
        <f>IFERROR(VLOOKUP(A24,登録用紙!$B$18:$H$42,5,FALSE),IFERROR(VLOOKUP(A24,登録用紙!$K$18:$T$42,7,FALSE),""))</f>
        <v/>
      </c>
      <c r="O24" s="281"/>
      <c r="P24" s="281"/>
      <c r="Q24" s="282"/>
      <c r="R24" s="283" t="str">
        <f>IFERROR(VLOOKUP(A24,登録用紙!$B$18:$I$42,7,FALSE),IFERROR(VLOOKUP(A24,登録用紙!$K$18:$T$42,9,FALSE),""))</f>
        <v/>
      </c>
      <c r="S24" s="284"/>
      <c r="T24" s="48" t="str">
        <f>IFERROR(VLOOKUP(A24,登録用紙!$B$18:$I$42,8,FALSE),IFERROR(VLOOKUP(A24,登録用紙!$K$18:$T$42,10,FALSE),""))</f>
        <v/>
      </c>
      <c r="U24" s="49"/>
      <c r="V24" s="50"/>
    </row>
    <row r="25" spans="1:22" ht="31.5" customHeight="1">
      <c r="A25" s="60"/>
      <c r="B25" s="47">
        <v>12</v>
      </c>
      <c r="C25" s="61"/>
      <c r="D25" s="78"/>
      <c r="E25" s="79"/>
      <c r="F25" s="79"/>
      <c r="G25" s="79"/>
      <c r="H25" s="279" t="str">
        <f>IFERROR(VLOOKUP(A25,登録用紙!$B$18:$H$42,2,FALSE),IFERROR(VLOOKUP(A25,登録用紙!$K$18:$T$42,2,FALSE),""))</f>
        <v/>
      </c>
      <c r="I25" s="280"/>
      <c r="J25" s="280"/>
      <c r="K25" s="280"/>
      <c r="L25" s="280"/>
      <c r="M25" s="280"/>
      <c r="N25" s="281" t="str">
        <f>IFERROR(VLOOKUP(A25,登録用紙!$B$18:$H$42,5,FALSE),IFERROR(VLOOKUP(A25,登録用紙!$K$18:$T$42,7,FALSE),""))</f>
        <v/>
      </c>
      <c r="O25" s="281"/>
      <c r="P25" s="281"/>
      <c r="Q25" s="282"/>
      <c r="R25" s="283" t="str">
        <f>IFERROR(VLOOKUP(A25,登録用紙!$B$18:$I$42,7,FALSE),IFERROR(VLOOKUP(A25,登録用紙!$K$18:$T$42,9,FALSE),""))</f>
        <v/>
      </c>
      <c r="S25" s="284"/>
      <c r="T25" s="48" t="str">
        <f>IFERROR(VLOOKUP(A25,登録用紙!$B$18:$I$42,8,FALSE),IFERROR(VLOOKUP(A25,登録用紙!$K$18:$T$42,10,FALSE),""))</f>
        <v/>
      </c>
      <c r="U25" s="49"/>
      <c r="V25" s="50"/>
    </row>
    <row r="26" spans="1:22" ht="31.5" customHeight="1">
      <c r="A26" s="60"/>
      <c r="B26" s="47">
        <v>13</v>
      </c>
      <c r="C26" s="61"/>
      <c r="D26" s="78"/>
      <c r="E26" s="79"/>
      <c r="F26" s="79"/>
      <c r="G26" s="79"/>
      <c r="H26" s="279" t="str">
        <f>IFERROR(VLOOKUP(A26,登録用紙!$B$18:$H$42,2,FALSE),IFERROR(VLOOKUP(A26,登録用紙!$K$18:$T$42,2,FALSE),""))</f>
        <v/>
      </c>
      <c r="I26" s="280"/>
      <c r="J26" s="280"/>
      <c r="K26" s="280"/>
      <c r="L26" s="280"/>
      <c r="M26" s="280"/>
      <c r="N26" s="281" t="str">
        <f>IFERROR(VLOOKUP(A26,登録用紙!$B$18:$H$42,5,FALSE),IFERROR(VLOOKUP(A26,登録用紙!$K$18:$T$42,7,FALSE),""))</f>
        <v/>
      </c>
      <c r="O26" s="281"/>
      <c r="P26" s="281"/>
      <c r="Q26" s="282"/>
      <c r="R26" s="283" t="str">
        <f>IFERROR(VLOOKUP(A26,登録用紙!$B$18:$I$42,7,FALSE),IFERROR(VLOOKUP(A26,登録用紙!$K$18:$T$42,9,FALSE),""))</f>
        <v/>
      </c>
      <c r="S26" s="284"/>
      <c r="T26" s="48" t="str">
        <f>IFERROR(VLOOKUP(A26,登録用紙!$B$18:$I$42,8,FALSE),IFERROR(VLOOKUP(A26,登録用紙!$K$18:$T$42,10,FALSE),""))</f>
        <v/>
      </c>
      <c r="U26" s="49"/>
      <c r="V26" s="50"/>
    </row>
    <row r="27" spans="1:22" ht="31.5" customHeight="1">
      <c r="A27" s="60"/>
      <c r="B27" s="47">
        <v>14</v>
      </c>
      <c r="C27" s="61"/>
      <c r="D27" s="78"/>
      <c r="E27" s="79"/>
      <c r="F27" s="79"/>
      <c r="G27" s="79"/>
      <c r="H27" s="279" t="str">
        <f>IFERROR(VLOOKUP(A27,登録用紙!$B$18:$H$42,2,FALSE),IFERROR(VLOOKUP(A27,登録用紙!$K$18:$T$42,2,FALSE),""))</f>
        <v/>
      </c>
      <c r="I27" s="280"/>
      <c r="J27" s="280"/>
      <c r="K27" s="280"/>
      <c r="L27" s="280"/>
      <c r="M27" s="280"/>
      <c r="N27" s="281" t="str">
        <f>IFERROR(VLOOKUP(A27,登録用紙!$B$18:$H$42,5,FALSE),IFERROR(VLOOKUP(A27,登録用紙!$K$18:$T$42,7,FALSE),""))</f>
        <v/>
      </c>
      <c r="O27" s="281"/>
      <c r="P27" s="281"/>
      <c r="Q27" s="282"/>
      <c r="R27" s="283" t="str">
        <f>IFERROR(VLOOKUP(A27,登録用紙!$B$18:$I$42,7,FALSE),IFERROR(VLOOKUP(A27,登録用紙!$K$18:$T$42,9,FALSE),""))</f>
        <v/>
      </c>
      <c r="S27" s="284"/>
      <c r="T27" s="48" t="str">
        <f>IFERROR(VLOOKUP(A27,登録用紙!$B$18:$I$42,8,FALSE),IFERROR(VLOOKUP(A27,登録用紙!$K$18:$T$42,10,FALSE),""))</f>
        <v/>
      </c>
      <c r="U27" s="49"/>
      <c r="V27" s="50"/>
    </row>
    <row r="28" spans="1:22" ht="31.5" customHeight="1">
      <c r="A28" s="60"/>
      <c r="B28" s="47">
        <v>15</v>
      </c>
      <c r="C28" s="61"/>
      <c r="D28" s="78"/>
      <c r="E28" s="79"/>
      <c r="F28" s="79"/>
      <c r="G28" s="79"/>
      <c r="H28" s="279" t="str">
        <f>IFERROR(VLOOKUP(A28,登録用紙!$B$18:$H$42,2,FALSE),IFERROR(VLOOKUP(A28,登録用紙!$K$18:$T$42,2,FALSE),""))</f>
        <v/>
      </c>
      <c r="I28" s="280"/>
      <c r="J28" s="280"/>
      <c r="K28" s="280"/>
      <c r="L28" s="280"/>
      <c r="M28" s="280"/>
      <c r="N28" s="281" t="str">
        <f>IFERROR(VLOOKUP(A28,登録用紙!$B$18:$H$42,5,FALSE),IFERROR(VLOOKUP(A28,登録用紙!$K$18:$T$42,7,FALSE),""))</f>
        <v/>
      </c>
      <c r="O28" s="281"/>
      <c r="P28" s="281"/>
      <c r="Q28" s="282"/>
      <c r="R28" s="283" t="str">
        <f>IFERROR(VLOOKUP(A28,登録用紙!$B$18:$I$42,7,FALSE),IFERROR(VLOOKUP(A28,登録用紙!$K$18:$T$42,9,FALSE),""))</f>
        <v/>
      </c>
      <c r="S28" s="284"/>
      <c r="T28" s="48" t="str">
        <f>IFERROR(VLOOKUP(A28,登録用紙!$B$18:$I$42,8,FALSE),IFERROR(VLOOKUP(A28,登録用紙!$K$18:$T$42,10,FALSE),""))</f>
        <v/>
      </c>
      <c r="U28" s="49"/>
      <c r="V28" s="50"/>
    </row>
    <row r="29" spans="1:22" ht="31.5" customHeight="1">
      <c r="A29" s="60"/>
      <c r="B29" s="47">
        <v>16</v>
      </c>
      <c r="C29" s="61"/>
      <c r="D29" s="78"/>
      <c r="E29" s="79"/>
      <c r="F29" s="79"/>
      <c r="G29" s="79"/>
      <c r="H29" s="279" t="str">
        <f>IFERROR(VLOOKUP(A29,登録用紙!$B$18:$H$42,2,FALSE),IFERROR(VLOOKUP(A29,登録用紙!$K$18:$T$42,2,FALSE),""))</f>
        <v/>
      </c>
      <c r="I29" s="280"/>
      <c r="J29" s="280"/>
      <c r="K29" s="280"/>
      <c r="L29" s="280"/>
      <c r="M29" s="280"/>
      <c r="N29" s="281" t="str">
        <f>IFERROR(VLOOKUP(A29,登録用紙!$B$18:$H$42,5,FALSE),IFERROR(VLOOKUP(A29,登録用紙!$K$18:$T$42,7,FALSE),""))</f>
        <v/>
      </c>
      <c r="O29" s="281"/>
      <c r="P29" s="281"/>
      <c r="Q29" s="282"/>
      <c r="R29" s="283" t="str">
        <f>IFERROR(VLOOKUP(A29,登録用紙!$B$18:$I$42,7,FALSE),IFERROR(VLOOKUP(A29,登録用紙!$K$18:$T$42,9,FALSE),""))</f>
        <v/>
      </c>
      <c r="S29" s="284"/>
      <c r="T29" s="48" t="str">
        <f>IFERROR(VLOOKUP(A29,登録用紙!$B$18:$I$42,8,FALSE),IFERROR(VLOOKUP(A29,登録用紙!$K$18:$T$42,10,FALSE),""))</f>
        <v/>
      </c>
      <c r="U29" s="49"/>
      <c r="V29" s="50"/>
    </row>
    <row r="30" spans="1:22" ht="31.5" customHeight="1">
      <c r="A30" s="60"/>
      <c r="B30" s="47">
        <v>17</v>
      </c>
      <c r="C30" s="61"/>
      <c r="D30" s="78"/>
      <c r="E30" s="79"/>
      <c r="F30" s="79"/>
      <c r="G30" s="79"/>
      <c r="H30" s="279" t="str">
        <f>IFERROR(VLOOKUP(A30,登録用紙!$B$18:$H$42,2,FALSE),IFERROR(VLOOKUP(A30,登録用紙!$K$18:$T$42,2,FALSE),""))</f>
        <v/>
      </c>
      <c r="I30" s="280"/>
      <c r="J30" s="280"/>
      <c r="K30" s="280"/>
      <c r="L30" s="280"/>
      <c r="M30" s="280"/>
      <c r="N30" s="281" t="str">
        <f>IFERROR(VLOOKUP(A30,登録用紙!$B$18:$H$42,5,FALSE),IFERROR(VLOOKUP(A30,登録用紙!$K$18:$T$42,7,FALSE),""))</f>
        <v/>
      </c>
      <c r="O30" s="281"/>
      <c r="P30" s="281"/>
      <c r="Q30" s="282"/>
      <c r="R30" s="283" t="str">
        <f>IFERROR(VLOOKUP(A30,登録用紙!$B$18:$I$42,7,FALSE),IFERROR(VLOOKUP(A30,登録用紙!$K$18:$T$42,9,FALSE),""))</f>
        <v/>
      </c>
      <c r="S30" s="284"/>
      <c r="T30" s="48" t="str">
        <f>IFERROR(VLOOKUP(A30,登録用紙!$B$18:$I$42,8,FALSE),IFERROR(VLOOKUP(A30,登録用紙!$K$18:$T$42,10,FALSE),""))</f>
        <v/>
      </c>
      <c r="U30" s="49"/>
      <c r="V30" s="50"/>
    </row>
    <row r="31" spans="1:22" ht="31.5" customHeight="1">
      <c r="A31" s="60"/>
      <c r="B31" s="47">
        <v>18</v>
      </c>
      <c r="C31" s="61"/>
      <c r="D31" s="78"/>
      <c r="E31" s="79"/>
      <c r="F31" s="79"/>
      <c r="G31" s="79"/>
      <c r="H31" s="279" t="str">
        <f>IFERROR(VLOOKUP(A31,登録用紙!$B$18:$H$42,2,FALSE),IFERROR(VLOOKUP(A31,登録用紙!$K$18:$T$42,2,FALSE),""))</f>
        <v/>
      </c>
      <c r="I31" s="280"/>
      <c r="J31" s="280"/>
      <c r="K31" s="280"/>
      <c r="L31" s="280"/>
      <c r="M31" s="280"/>
      <c r="N31" s="281" t="str">
        <f>IFERROR(VLOOKUP(A31,登録用紙!$B$18:$H$42,5,FALSE),IFERROR(VLOOKUP(A31,登録用紙!$K$18:$T$42,7,FALSE),""))</f>
        <v/>
      </c>
      <c r="O31" s="281"/>
      <c r="P31" s="281"/>
      <c r="Q31" s="282"/>
      <c r="R31" s="283" t="str">
        <f>IFERROR(VLOOKUP(A31,登録用紙!$B$18:$I$42,7,FALSE),IFERROR(VLOOKUP(A31,登録用紙!$K$18:$T$42,9,FALSE),""))</f>
        <v/>
      </c>
      <c r="S31" s="284"/>
      <c r="T31" s="48" t="str">
        <f>IFERROR(VLOOKUP(A31,登録用紙!$B$18:$I$42,8,FALSE),IFERROR(VLOOKUP(A31,登録用紙!$K$18:$T$42,10,FALSE),""))</f>
        <v/>
      </c>
      <c r="U31" s="49"/>
      <c r="V31" s="50"/>
    </row>
    <row r="32" spans="1:22" ht="31.5" customHeight="1">
      <c r="A32" s="60"/>
      <c r="B32" s="47">
        <v>19</v>
      </c>
      <c r="C32" s="61"/>
      <c r="D32" s="78"/>
      <c r="E32" s="79"/>
      <c r="F32" s="79"/>
      <c r="G32" s="79"/>
      <c r="H32" s="279" t="str">
        <f>IFERROR(VLOOKUP(A32,登録用紙!$B$18:$H$42,2,FALSE),IFERROR(VLOOKUP(A32,登録用紙!$K$18:$T$42,2,FALSE),""))</f>
        <v/>
      </c>
      <c r="I32" s="280"/>
      <c r="J32" s="280"/>
      <c r="K32" s="280"/>
      <c r="L32" s="280"/>
      <c r="M32" s="280"/>
      <c r="N32" s="281" t="str">
        <f>IFERROR(VLOOKUP(A32,登録用紙!$B$18:$H$42,5,FALSE),IFERROR(VLOOKUP(A32,登録用紙!$K$18:$T$42,7,FALSE),""))</f>
        <v/>
      </c>
      <c r="O32" s="281"/>
      <c r="P32" s="281"/>
      <c r="Q32" s="282"/>
      <c r="R32" s="283" t="str">
        <f>IFERROR(VLOOKUP(A32,登録用紙!$B$18:$I$42,7,FALSE),IFERROR(VLOOKUP(A32,登録用紙!$K$18:$T$42,9,FALSE),""))</f>
        <v/>
      </c>
      <c r="S32" s="284"/>
      <c r="T32" s="48" t="str">
        <f>IFERROR(VLOOKUP(A32,登録用紙!$B$18:$I$42,8,FALSE),IFERROR(VLOOKUP(A32,登録用紙!$K$18:$T$42,10,FALSE),""))</f>
        <v/>
      </c>
      <c r="U32" s="49"/>
      <c r="V32" s="50"/>
    </row>
    <row r="33" spans="1:22" ht="31.5" customHeight="1" thickBot="1">
      <c r="A33" s="60"/>
      <c r="B33" s="51">
        <v>20</v>
      </c>
      <c r="C33" s="62"/>
      <c r="D33" s="80"/>
      <c r="E33" s="81"/>
      <c r="F33" s="81"/>
      <c r="G33" s="81"/>
      <c r="H33" s="273" t="str">
        <f>IFERROR(VLOOKUP(A33,登録用紙!$B$18:$H$42,2,FALSE),IFERROR(VLOOKUP(A33,登録用紙!$K$18:$T$42,2,FALSE),""))</f>
        <v/>
      </c>
      <c r="I33" s="274"/>
      <c r="J33" s="274"/>
      <c r="K33" s="274"/>
      <c r="L33" s="274"/>
      <c r="M33" s="274"/>
      <c r="N33" s="275" t="str">
        <f>IFERROR(VLOOKUP(A33,登録用紙!$B$18:$H$42,5,FALSE),IFERROR(VLOOKUP(A33,登録用紙!$K$18:$T$42,7,FALSE),""))</f>
        <v/>
      </c>
      <c r="O33" s="275"/>
      <c r="P33" s="275"/>
      <c r="Q33" s="276"/>
      <c r="R33" s="277" t="str">
        <f>IFERROR(VLOOKUP(A33,登録用紙!$B$18:$I$42,7,FALSE),IFERROR(VLOOKUP(A33,登録用紙!$K$18:$T$42,9,FALSE),""))</f>
        <v/>
      </c>
      <c r="S33" s="278"/>
      <c r="T33" s="52" t="str">
        <f>IFERROR(VLOOKUP(A33,登録用紙!$B$18:$I$42,8,FALSE),IFERROR(VLOOKUP(A33,登録用紙!$K$18:$T$42,10,FALSE),""))</f>
        <v/>
      </c>
      <c r="U33" s="53"/>
      <c r="V33" s="54"/>
    </row>
    <row r="34" spans="1:22" ht="16.5" customHeight="1" thickBot="1">
      <c r="B34" s="43"/>
      <c r="C34" s="55"/>
      <c r="D34" s="77"/>
      <c r="E34" s="77"/>
      <c r="F34" s="77"/>
      <c r="G34" s="77"/>
      <c r="H34" s="55"/>
      <c r="I34" s="55"/>
      <c r="J34" s="55"/>
      <c r="K34" s="55"/>
      <c r="L34" s="55"/>
      <c r="M34" s="55"/>
      <c r="N34" s="55"/>
      <c r="O34" s="55"/>
      <c r="P34" s="55"/>
      <c r="Q34" s="55"/>
      <c r="R34" s="55"/>
      <c r="S34" s="55"/>
      <c r="T34" s="55"/>
      <c r="U34" s="55"/>
      <c r="V34" s="55"/>
    </row>
    <row r="35" spans="1:22" ht="18.75" customHeight="1">
      <c r="B35" s="37" t="s">
        <v>56</v>
      </c>
      <c r="N35" s="349" t="s">
        <v>52</v>
      </c>
      <c r="O35" s="350"/>
      <c r="P35" s="347" t="s">
        <v>53</v>
      </c>
      <c r="Q35" s="348"/>
      <c r="R35" s="344" t="s">
        <v>54</v>
      </c>
      <c r="S35" s="345"/>
      <c r="T35" s="345"/>
      <c r="U35" s="345"/>
      <c r="V35" s="346"/>
    </row>
    <row r="36" spans="1:22" ht="26.25" customHeight="1">
      <c r="B36" s="337" t="s">
        <v>65</v>
      </c>
      <c r="C36" s="337"/>
      <c r="D36" s="337"/>
      <c r="E36" s="337"/>
      <c r="F36" s="337"/>
      <c r="G36" s="337"/>
      <c r="H36" s="337"/>
      <c r="I36" s="337"/>
      <c r="J36" s="337"/>
      <c r="K36" s="337"/>
      <c r="L36" s="337"/>
      <c r="M36" s="338"/>
      <c r="N36" s="358" t="s">
        <v>55</v>
      </c>
      <c r="O36" s="359"/>
      <c r="P36" s="354"/>
      <c r="Q36" s="355"/>
      <c r="R36" s="351"/>
      <c r="S36" s="352"/>
      <c r="T36" s="352"/>
      <c r="U36" s="352"/>
      <c r="V36" s="353"/>
    </row>
    <row r="37" spans="1:22" ht="26.25" customHeight="1">
      <c r="A37" s="71"/>
      <c r="B37" s="337"/>
      <c r="C37" s="337"/>
      <c r="D37" s="337"/>
      <c r="E37" s="337"/>
      <c r="F37" s="337"/>
      <c r="G37" s="337"/>
      <c r="H37" s="337"/>
      <c r="I37" s="337"/>
      <c r="J37" s="337"/>
      <c r="K37" s="337"/>
      <c r="L37" s="337"/>
      <c r="M37" s="338"/>
      <c r="N37" s="360" t="s">
        <v>64</v>
      </c>
      <c r="O37" s="361"/>
      <c r="P37" s="354"/>
      <c r="Q37" s="355"/>
      <c r="R37" s="351"/>
      <c r="S37" s="352"/>
      <c r="T37" s="352"/>
      <c r="U37" s="352"/>
      <c r="V37" s="353"/>
    </row>
    <row r="38" spans="1:22" ht="26.25" customHeight="1" thickBot="1">
      <c r="A38" s="71"/>
      <c r="B38" s="337"/>
      <c r="C38" s="337"/>
      <c r="D38" s="337"/>
      <c r="E38" s="337"/>
      <c r="F38" s="337"/>
      <c r="G38" s="337"/>
      <c r="H38" s="337"/>
      <c r="I38" s="337"/>
      <c r="J38" s="337"/>
      <c r="K38" s="337"/>
      <c r="L38" s="337"/>
      <c r="M38" s="338"/>
      <c r="N38" s="356"/>
      <c r="O38" s="357"/>
      <c r="P38" s="342"/>
      <c r="Q38" s="343"/>
      <c r="R38" s="339"/>
      <c r="S38" s="340"/>
      <c r="T38" s="340"/>
      <c r="U38" s="340"/>
      <c r="V38" s="341"/>
    </row>
    <row r="39" spans="1:22" ht="24.75" customHeight="1">
      <c r="B39" s="56"/>
      <c r="C39" s="57"/>
      <c r="D39" s="57"/>
      <c r="E39" s="57"/>
      <c r="F39" s="57"/>
      <c r="G39" s="57"/>
      <c r="H39" s="58"/>
      <c r="I39" s="58"/>
      <c r="J39" s="58"/>
      <c r="K39" s="58"/>
      <c r="L39" s="58"/>
      <c r="M39" s="58"/>
      <c r="N39" s="57"/>
      <c r="O39" s="57"/>
      <c r="P39" s="58"/>
      <c r="Q39" s="58"/>
      <c r="R39" s="58"/>
      <c r="S39" s="58"/>
      <c r="T39" s="58"/>
      <c r="U39" s="58"/>
      <c r="V39" s="58"/>
    </row>
    <row r="40" spans="1:22">
      <c r="B40" s="43"/>
    </row>
    <row r="41" spans="1:22">
      <c r="B41" s="37"/>
    </row>
    <row r="42" spans="1:22">
      <c r="B42" s="37"/>
      <c r="I42" s="59" t="s">
        <v>59</v>
      </c>
    </row>
    <row r="43" spans="1:22">
      <c r="B43" s="37"/>
      <c r="I43" s="59"/>
    </row>
    <row r="44" spans="1:22">
      <c r="B44" s="37"/>
      <c r="I44" s="59" t="s">
        <v>60</v>
      </c>
    </row>
    <row r="45" spans="1:22">
      <c r="I45" s="59"/>
    </row>
  </sheetData>
  <sheetProtection selectLockedCells="1"/>
  <protectedRanges>
    <protectedRange sqref="A1:A15 A17:A33" name="範囲1"/>
  </protectedRanges>
  <mergeCells count="116">
    <mergeCell ref="B36:M38"/>
    <mergeCell ref="R38:V38"/>
    <mergeCell ref="P38:Q38"/>
    <mergeCell ref="R35:V35"/>
    <mergeCell ref="P35:Q35"/>
    <mergeCell ref="N35:O35"/>
    <mergeCell ref="R37:V37"/>
    <mergeCell ref="P37:Q37"/>
    <mergeCell ref="R36:V36"/>
    <mergeCell ref="P36:Q36"/>
    <mergeCell ref="N38:O38"/>
    <mergeCell ref="N36:O36"/>
    <mergeCell ref="N37:O37"/>
    <mergeCell ref="B5:C5"/>
    <mergeCell ref="M5:N5"/>
    <mergeCell ref="O5:P5"/>
    <mergeCell ref="Q5:R5"/>
    <mergeCell ref="S5:T5"/>
    <mergeCell ref="B1:V1"/>
    <mergeCell ref="B2:V2"/>
    <mergeCell ref="B3:C3"/>
    <mergeCell ref="L3:L5"/>
    <mergeCell ref="M3:P4"/>
    <mergeCell ref="Q3:T4"/>
    <mergeCell ref="U3:V3"/>
    <mergeCell ref="B4:C4"/>
    <mergeCell ref="D3:K3"/>
    <mergeCell ref="D4:K4"/>
    <mergeCell ref="D5:K5"/>
    <mergeCell ref="S6:T7"/>
    <mergeCell ref="B8:C9"/>
    <mergeCell ref="L8:L9"/>
    <mergeCell ref="M8:N9"/>
    <mergeCell ref="O8:P9"/>
    <mergeCell ref="Q8:R9"/>
    <mergeCell ref="S8:T9"/>
    <mergeCell ref="B6:C7"/>
    <mergeCell ref="L6:L7"/>
    <mergeCell ref="M6:N7"/>
    <mergeCell ref="O6:P7"/>
    <mergeCell ref="Q6:R7"/>
    <mergeCell ref="D6:K7"/>
    <mergeCell ref="H13:M13"/>
    <mergeCell ref="N13:Q13"/>
    <mergeCell ref="R13:S13"/>
    <mergeCell ref="U13:V13"/>
    <mergeCell ref="H14:M14"/>
    <mergeCell ref="N14:Q14"/>
    <mergeCell ref="R14:S14"/>
    <mergeCell ref="U8:V8"/>
    <mergeCell ref="B10:C11"/>
    <mergeCell ref="L10:L11"/>
    <mergeCell ref="M10:N11"/>
    <mergeCell ref="O10:P11"/>
    <mergeCell ref="Q10:R11"/>
    <mergeCell ref="S10:T11"/>
    <mergeCell ref="D8:K9"/>
    <mergeCell ref="D10:K11"/>
    <mergeCell ref="D13:G13"/>
    <mergeCell ref="H17:M17"/>
    <mergeCell ref="N17:Q17"/>
    <mergeCell ref="R17:S17"/>
    <mergeCell ref="H18:M18"/>
    <mergeCell ref="N18:Q18"/>
    <mergeCell ref="R18:S18"/>
    <mergeCell ref="H15:M15"/>
    <mergeCell ref="N15:Q15"/>
    <mergeCell ref="R15:S15"/>
    <mergeCell ref="H16:M16"/>
    <mergeCell ref="N16:Q16"/>
    <mergeCell ref="R16:S16"/>
    <mergeCell ref="H21:M21"/>
    <mergeCell ref="N21:Q21"/>
    <mergeCell ref="R21:S21"/>
    <mergeCell ref="H22:M22"/>
    <mergeCell ref="N22:Q22"/>
    <mergeCell ref="R22:S22"/>
    <mergeCell ref="H19:M19"/>
    <mergeCell ref="N19:Q19"/>
    <mergeCell ref="R19:S19"/>
    <mergeCell ref="H20:M20"/>
    <mergeCell ref="N20:Q20"/>
    <mergeCell ref="R20:S20"/>
    <mergeCell ref="H25:M25"/>
    <mergeCell ref="N25:Q25"/>
    <mergeCell ref="R25:S25"/>
    <mergeCell ref="H26:M26"/>
    <mergeCell ref="N26:Q26"/>
    <mergeCell ref="R26:S26"/>
    <mergeCell ref="H23:M23"/>
    <mergeCell ref="N23:Q23"/>
    <mergeCell ref="R23:S23"/>
    <mergeCell ref="H24:M24"/>
    <mergeCell ref="N24:Q24"/>
    <mergeCell ref="R24:S24"/>
    <mergeCell ref="H29:M29"/>
    <mergeCell ref="N29:Q29"/>
    <mergeCell ref="R29:S29"/>
    <mergeCell ref="H30:M30"/>
    <mergeCell ref="N30:Q30"/>
    <mergeCell ref="R30:S30"/>
    <mergeCell ref="H27:M27"/>
    <mergeCell ref="N27:Q27"/>
    <mergeCell ref="R27:S27"/>
    <mergeCell ref="H28:M28"/>
    <mergeCell ref="N28:Q28"/>
    <mergeCell ref="R28:S28"/>
    <mergeCell ref="H33:M33"/>
    <mergeCell ref="N33:Q33"/>
    <mergeCell ref="R33:S33"/>
    <mergeCell ref="H31:M31"/>
    <mergeCell ref="N31:Q31"/>
    <mergeCell ref="R31:S31"/>
    <mergeCell ref="H32:M32"/>
    <mergeCell ref="N32:Q32"/>
    <mergeCell ref="R32:S32"/>
  </mergeCells>
  <phoneticPr fontId="1"/>
  <conditionalFormatting sqref="D4:D6 D8 D10">
    <cfRule type="expression" dxfId="12" priority="13" stopIfTrue="1">
      <formula>IF(D4="",TRUE,"")</formula>
    </cfRule>
  </conditionalFormatting>
  <conditionalFormatting sqref="M6:N11">
    <cfRule type="expression" dxfId="11" priority="12" stopIfTrue="1">
      <formula>IF(M6="",TRUE,"")</formula>
    </cfRule>
  </conditionalFormatting>
  <conditionalFormatting sqref="O6:P11">
    <cfRule type="expression" dxfId="10" priority="11" stopIfTrue="1">
      <formula>IF(O6="",TRUE,"")</formula>
    </cfRule>
  </conditionalFormatting>
  <conditionalFormatting sqref="Q6:R11">
    <cfRule type="expression" dxfId="9" priority="10" stopIfTrue="1">
      <formula>IF(Q6="",TRUE,"")</formula>
    </cfRule>
  </conditionalFormatting>
  <conditionalFormatting sqref="S6:T11">
    <cfRule type="expression" dxfId="8" priority="9" stopIfTrue="1">
      <formula>IF(S6="",TRUE,"")</formula>
    </cfRule>
  </conditionalFormatting>
  <conditionalFormatting sqref="M6:T7">
    <cfRule type="duplicateValues" dxfId="7" priority="8" stopIfTrue="1"/>
  </conditionalFormatting>
  <conditionalFormatting sqref="M8:T9">
    <cfRule type="duplicateValues" dxfId="6" priority="7" stopIfTrue="1"/>
  </conditionalFormatting>
  <conditionalFormatting sqref="M10:T11">
    <cfRule type="duplicateValues" dxfId="5" priority="6" stopIfTrue="1"/>
  </conditionalFormatting>
  <conditionalFormatting sqref="C14:C33">
    <cfRule type="expression" dxfId="4" priority="5" stopIfTrue="1">
      <formula>IF(C14="",TRUE,"")</formula>
    </cfRule>
  </conditionalFormatting>
  <conditionalFormatting sqref="R14:S33">
    <cfRule type="expression" dxfId="3" priority="4" stopIfTrue="1">
      <formula>IF(R14="",TRUE,"")</formula>
    </cfRule>
  </conditionalFormatting>
  <conditionalFormatting sqref="T14:T33">
    <cfRule type="expression" dxfId="2" priority="3" stopIfTrue="1">
      <formula>IF(T14="",TRUE,"")</formula>
    </cfRule>
  </conditionalFormatting>
  <conditionalFormatting sqref="R36">
    <cfRule type="expression" dxfId="1" priority="2" stopIfTrue="1">
      <formula>IF(R36="",TRUE,"")</formula>
    </cfRule>
  </conditionalFormatting>
  <conditionalFormatting sqref="H14:H33 N14:N33">
    <cfRule type="expression" dxfId="0" priority="1" stopIfTrue="1">
      <formula>IF(H14="",TRUE,"")</formula>
    </cfRule>
  </conditionalFormatting>
  <dataValidations count="2">
    <dataValidation type="list" allowBlank="1" showInputMessage="1" showErrorMessage="1" sqref="T34">
      <formula1>"2,1"</formula1>
    </dataValidation>
    <dataValidation type="list" allowBlank="1" showInputMessage="1" showErrorMessage="1" sqref="N37:O38">
      <formula1>"引率教諭,外部コーチ"</formula1>
    </dataValidation>
  </dataValidations>
  <pageMargins left="0.48" right="0.19685039370078741" top="0.47244094488188981" bottom="0.19685039370078741" header="0.39370078740157483" footer="0.11811023622047245"/>
  <pageSetup paperSize="9" scale="83"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登録用紙</vt:lpstr>
      <vt:lpstr>合同チーム登録用紙記入例</vt:lpstr>
      <vt:lpstr>メンバー表</vt:lpstr>
      <vt:lpstr>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T02</dc:creator>
  <cp:lastModifiedBy>Kaoru</cp:lastModifiedBy>
  <cp:lastPrinted>2020-11-30T05:11:42Z</cp:lastPrinted>
  <dcterms:created xsi:type="dcterms:W3CDTF">2004-04-19T10:51:05Z</dcterms:created>
  <dcterms:modified xsi:type="dcterms:W3CDTF">2020-12-10T07:51:53Z</dcterms:modified>
</cp:coreProperties>
</file>